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NG-C4\Desktop\Chỉ tiêu KT-XH 2024\6 tháng\"/>
    </mc:Choice>
  </mc:AlternateContent>
  <bookViews>
    <workbookView xWindow="0" yWindow="0" windowWidth="28800" windowHeight="12435" tabRatio="751" firstSheet="3" activeTab="18"/>
  </bookViews>
  <sheets>
    <sheet name="B.T.XUÂN" sheetId="31" r:id="rId1"/>
    <sheet name="T.Q.DIỆU" sheetId="32" r:id="rId2"/>
    <sheet name="N.PHÚ" sheetId="33" r:id="rId3"/>
    <sheet name="N.BÌNH" sheetId="34" r:id="rId4"/>
    <sheet name="T.NẠI" sheetId="36" r:id="rId5"/>
    <sheet name="T.H.ĐẠO" sheetId="37" r:id="rId6"/>
    <sheet name="Đ.ĐA" sheetId="35" r:id="rId7"/>
    <sheet name="H.CẢNG" sheetId="39" r:id="rId8"/>
    <sheet name="L.LỢI" sheetId="38" r:id="rId9"/>
    <sheet name="T.PHÚ" sheetId="40" r:id="rId10"/>
    <sheet name="N,HỘI" sheetId="48" r:id="rId11"/>
    <sheet name="L.H.PHONG" sheetId="41" r:id="rId12"/>
    <sheet name="L.T.KIỆT" sheetId="42" r:id="rId13"/>
    <sheet name="N.MÂY" sheetId="43" r:id="rId14"/>
    <sheet name="N.V.CỪ" sheetId="50" r:id="rId15"/>
    <sheet name="Q.TRUNG" sheetId="44" r:id="rId16"/>
    <sheet name="G.RÁNG" sheetId="45" r:id="rId17"/>
    <sheet name="P.MỸ" sheetId="30" r:id="rId18"/>
    <sheet name="N.LÝ" sheetId="46" r:id="rId19"/>
    <sheet name="N,HẢI" sheetId="47" r:id="rId20"/>
    <sheet name="N.CHÂU" sheetId="49" r:id="rId21"/>
    <sheet name="Phu luc 02aaa" sheetId="28" state="hidden" r:id="rId22"/>
    <sheet name="PHU LUC 01 - CHIA QUY" sheetId="6" state="hidden" r:id="rId23"/>
    <sheet name="PL 02 XTDT - old" sheetId="3" state="hidden" r:id="rId24"/>
  </sheets>
  <definedNames>
    <definedName name="_xlnm.Print_Area" localSheetId="23">'PL 02 XTDT - old'!$A$1:$D$66</definedName>
    <definedName name="_xlnm.Print_Titles" localSheetId="23">'PL 02 XTDT - old'!$5:$5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7" l="1"/>
  <c r="D3" i="49"/>
  <c r="D3" i="31" l="1"/>
  <c r="D3" i="32"/>
  <c r="D3" i="33"/>
  <c r="D3" i="34"/>
  <c r="D3" i="35"/>
  <c r="D3" i="36"/>
  <c r="D4" i="37"/>
  <c r="D3" i="39"/>
  <c r="D3" i="38"/>
  <c r="D3" i="40"/>
  <c r="D3" i="41"/>
  <c r="D3" i="42"/>
  <c r="D3" i="43"/>
  <c r="D3" i="50"/>
  <c r="D3" i="44"/>
  <c r="D3" i="45"/>
  <c r="D3" i="46"/>
  <c r="D3" i="48"/>
  <c r="D3" i="30" l="1"/>
  <c r="D7" i="28" l="1"/>
  <c r="D40" i="28"/>
  <c r="D25" i="28"/>
  <c r="D6" i="28" l="1"/>
  <c r="J51" i="6"/>
  <c r="J50" i="6"/>
  <c r="J49" i="6"/>
  <c r="J48" i="6"/>
  <c r="J47" i="6"/>
  <c r="J42" i="6"/>
  <c r="H32" i="6"/>
  <c r="J25" i="6"/>
  <c r="J22" i="6"/>
  <c r="J21" i="6"/>
  <c r="J20" i="6"/>
  <c r="D62" i="3" l="1"/>
  <c r="D46" i="3"/>
  <c r="D39" i="3"/>
  <c r="D21" i="3"/>
  <c r="D14" i="3"/>
  <c r="D7" i="3"/>
</calcChain>
</file>

<file path=xl/sharedStrings.xml><?xml version="1.0" encoding="utf-8"?>
<sst xmlns="http://schemas.openxmlformats.org/spreadsheetml/2006/main" count="2456" uniqueCount="243">
  <si>
    <t>Phụ lục 01</t>
  </si>
  <si>
    <t>MỘT SỐ CHỈ TIÊU KINH TẾ - XÃ HỘI CHỦ YẾU CỦA TỈNH NĂM 2024</t>
  </si>
  <si>
    <t>STT</t>
  </si>
  <si>
    <t>Chỉ tiêu</t>
  </si>
  <si>
    <t>Đơn vị</t>
  </si>
  <si>
    <t>KH 2021-2025</t>
  </si>
  <si>
    <t>Ghi chú</t>
  </si>
  <si>
    <t>I</t>
  </si>
  <si>
    <t>CHỈ TIÊU HỘI ĐỒNG NHÂN DÂN TỈNH GIAO</t>
  </si>
  <si>
    <t>Tốc độ tăng GRDP</t>
  </si>
  <si>
    <t>%</t>
  </si>
  <si>
    <t>7 - 7,5</t>
  </si>
  <si>
    <t>Trong đó:</t>
  </si>
  <si>
    <t>- Nông, lâm, thuỷ sản</t>
  </si>
  <si>
    <t>3,2 - 3,6</t>
  </si>
  <si>
    <t>- Công nghiệp và xây dựng</t>
  </si>
  <si>
    <t>9,5 - 10,2</t>
  </si>
  <si>
    <t xml:space="preserve">     + Công nghiệp</t>
  </si>
  <si>
    <t xml:space="preserve">     + Xây dựng</t>
  </si>
  <si>
    <t>- Dịch vụ</t>
  </si>
  <si>
    <t>7,1 - 7,5</t>
  </si>
  <si>
    <t>- Thuế sản phẩm trừ trợ cấp sản phẩm</t>
  </si>
  <si>
    <t>10 - 10,5</t>
  </si>
  <si>
    <t>- GRDP bình quân đầu người</t>
  </si>
  <si>
    <t>Triệu đồng</t>
  </si>
  <si>
    <t>3.900$</t>
  </si>
  <si>
    <t>Cục Thống kê tỉnh</t>
  </si>
  <si>
    <t>Chỉ số sản xuất CN (IIP)</t>
  </si>
  <si>
    <t>8%/năm</t>
  </si>
  <si>
    <t>Sở Công Thương</t>
  </si>
  <si>
    <t xml:space="preserve">Kim ngạch xuất khẩu </t>
  </si>
  <si>
    <t>Triệu USD</t>
  </si>
  <si>
    <t>Tổng thu ngân sách trên địa bàn</t>
  </si>
  <si>
    <t>Tỷ đồng</t>
  </si>
  <si>
    <t>Sở Tài chính</t>
  </si>
  <si>
    <t>Trong đó: Thu nội địa</t>
  </si>
  <si>
    <t>Sở Tài chính, Cục Thuế tỉnh</t>
  </si>
  <si>
    <t>Tốc độ tăng Tổng vốn đầu tư phát triển toàn xã hội</t>
  </si>
  <si>
    <t>51.488 tỷ đồng</t>
  </si>
  <si>
    <t>Sở Kế hoạch và Đầu tư</t>
  </si>
  <si>
    <t>Duy trì mức sinh thay thế bình quân mỗi phụ nữ trong độ tuổi sinh đẻ có từ 2,0 đến 2,2 con</t>
  </si>
  <si>
    <t>Duy trì</t>
  </si>
  <si>
    <t>Sở Y tế</t>
  </si>
  <si>
    <t>Tạo việc làm mới</t>
  </si>
  <si>
    <t>Người</t>
  </si>
  <si>
    <t>Sở Lao động, TB &amp; XH</t>
  </si>
  <si>
    <t>Tỷ lệ lao động đã qua đào tạo, bồi dưỡng nghề</t>
  </si>
  <si>
    <t>30.000/năm</t>
  </si>
  <si>
    <t>Giảm tỷ lệ hộ nghèo theo tiêu chí mới</t>
  </si>
  <si>
    <t>Tỷ lệ người lao động tham gia bảo hiểm xã hội</t>
  </si>
  <si>
    <t>1,5-2%/năm</t>
  </si>
  <si>
    <t>Tỷ lệ dân số tham gia bảo hiểm y tế</t>
  </si>
  <si>
    <t>Tỷ lệ trạm y tế có bác sỹ</t>
  </si>
  <si>
    <t>Tỷ lệ xã đạt chuẩn quốc gia về y tế</t>
  </si>
  <si>
    <t>Giường</t>
  </si>
  <si>
    <t xml:space="preserve">Tỷ lệ trẻ em dưới 5 tuổi suy dinh dưỡng thể nhẹ cân </t>
  </si>
  <si>
    <t>Tỷ lệ che phủ rừng</t>
  </si>
  <si>
    <t>≤ 8</t>
  </si>
  <si>
    <t>Sở Nông nghiệp và PTNT</t>
  </si>
  <si>
    <t>Tỷ lệ dân cư nông thôn sử dụng nước hợp vệ sinh</t>
  </si>
  <si>
    <t>Trong đó: Tỷ lệ sử dụng nước sạch</t>
  </si>
  <si>
    <t>Tỷ lệ dân cư đô thị sử dụng nước sạch</t>
  </si>
  <si>
    <t>Sở Xây dựng</t>
  </si>
  <si>
    <t>Tỷ lệ chất thải rắn ở đô thị được thu gom</t>
  </si>
  <si>
    <t>Sở Tài nguyên và Môi trường</t>
  </si>
  <si>
    <t>Tỷ lệ chất thải rắn ở nông thôn được thu gom</t>
  </si>
  <si>
    <t>-</t>
  </si>
  <si>
    <t>Số lượng căn hộ nhà ở xã hội hoàn thành</t>
  </si>
  <si>
    <t>II</t>
  </si>
  <si>
    <t>CÁC CHỈ TIÊU KHÁC ỦY BAN NHÂN DÂN TỈNH GIAO</t>
  </si>
  <si>
    <t>Tổng mức bán lẻ hàng hóa và doanh thu dịch vụ tiêu dùng</t>
  </si>
  <si>
    <t>Số xã đạt chuẩn nông thôn mới</t>
  </si>
  <si>
    <t>Xã</t>
  </si>
  <si>
    <t>Số huyện đạt chuẩn nông thôn mới</t>
  </si>
  <si>
    <t>Huyện</t>
  </si>
  <si>
    <t>Tổng lượng khách du lịch</t>
  </si>
  <si>
    <t>Sở Du lịch</t>
  </si>
  <si>
    <t>Doanh thu du lịch thuần túy</t>
  </si>
  <si>
    <t>Thu hút dự án mới</t>
  </si>
  <si>
    <t>Dự án</t>
  </si>
  <si>
    <t>Số doanh nghiệp thành lập mới</t>
  </si>
  <si>
    <t>Số vốn đăng ký của doanh nghiệp thành lập mới</t>
  </si>
  <si>
    <t>Phụ lục 02</t>
  </si>
  <si>
    <t>Đơn vị tính</t>
  </si>
  <si>
    <t>Đào tạo nghề lao động nông thôn</t>
  </si>
  <si>
    <t>≥ 58</t>
  </si>
  <si>
    <t>3,0 - 3,2</t>
  </si>
  <si>
    <t>9,0 - 9,5</t>
  </si>
  <si>
    <t>9,5 - 9,7</t>
  </si>
  <si>
    <t>8,0 - 9,1</t>
  </si>
  <si>
    <t>7,9 - 8,7</t>
  </si>
  <si>
    <t>7,5 - 7,7</t>
  </si>
  <si>
    <t>≤ 7,3</t>
  </si>
  <si>
    <t>7,19</t>
  </si>
  <si>
    <t>3 - 3,5</t>
  </si>
  <si>
    <t>(ban hành kèm theo Quyết định số .../.../... của Ủy ban nhân dân tỉnh Bình Định)</t>
  </si>
  <si>
    <t>Số xã đạt chuẩn nông thôn mới nâng cao</t>
  </si>
  <si>
    <t>Số xã đạt chuẩn nông thôn mới kiểu mẫu</t>
  </si>
  <si>
    <t>Sở Công Thương, Sở Xây dựng</t>
  </si>
  <si>
    <t>Sở Công Thương, Sở Du lịch</t>
  </si>
  <si>
    <t>Cơ quan chủ trì theo dõi, đánh giá</t>
  </si>
  <si>
    <t>74,9 - 75,2</t>
  </si>
  <si>
    <t>≤ 7,0</t>
  </si>
  <si>
    <t>Địa bàn</t>
  </si>
  <si>
    <t>Ước năm 2023</t>
  </si>
  <si>
    <t>Chỉ tiêu 2024</t>
  </si>
  <si>
    <t>Tổng</t>
  </si>
  <si>
    <t>Ngoài KKT, KCN</t>
  </si>
  <si>
    <t>Thành phố Quy Nhơn</t>
  </si>
  <si>
    <t>UBND thành phố</t>
  </si>
  <si>
    <t>Thị xã An Nhơn</t>
  </si>
  <si>
    <t>UBND thị xã</t>
  </si>
  <si>
    <t>Trong CCN</t>
  </si>
  <si>
    <t>CCN Tân Đức</t>
  </si>
  <si>
    <t>CCN Nhơn Tân 1</t>
  </si>
  <si>
    <t>CCN An Mơ</t>
  </si>
  <si>
    <t>Thị xã Hoài Nhơn</t>
  </si>
  <si>
    <t>CCN Hoài Tân</t>
  </si>
  <si>
    <t>CCN Ngọc Sơn</t>
  </si>
  <si>
    <t>CCN Tường Sơn</t>
  </si>
  <si>
    <t>Huyện An Lão</t>
  </si>
  <si>
    <t>UBND huyện</t>
  </si>
  <si>
    <t>Huyện Hoài Ân</t>
  </si>
  <si>
    <t>Huyện Phù Cát</t>
  </si>
  <si>
    <t>CCN Cát Trinh</t>
  </si>
  <si>
    <t>Huyện Phù Mỹ</t>
  </si>
  <si>
    <t>CCN Bình Dương</t>
  </si>
  <si>
    <t>CCN Đại Thạnh</t>
  </si>
  <si>
    <t>CCN Diêm Tiêu</t>
  </si>
  <si>
    <t>Huyện Tây Sơn</t>
  </si>
  <si>
    <t>CCN Phú An</t>
  </si>
  <si>
    <t>CCN Cầu Nước Xanh</t>
  </si>
  <si>
    <t>CCN Hóc Bợm</t>
  </si>
  <si>
    <t>CCN Bình Nghi</t>
  </si>
  <si>
    <t>CCN Tây Giang</t>
  </si>
  <si>
    <t>CCN Bình Tân</t>
  </si>
  <si>
    <t>Huyện Tuy Phước</t>
  </si>
  <si>
    <t>Huyện Vân Canh</t>
  </si>
  <si>
    <t>Huyện Vĩnh Thạnh</t>
  </si>
  <si>
    <t>Khu kinh tế, KCN</t>
  </si>
  <si>
    <t>KCN Becamex</t>
  </si>
  <si>
    <t>KCN Hòa Hội</t>
  </si>
  <si>
    <t>KCN Nhơn Hòa</t>
  </si>
  <si>
    <t>Khu kinh tế Nhơn Hội</t>
  </si>
  <si>
    <t>BẢNG PHÂN BỔ CHỈ TIÊU THU HÚT ĐẦU TƯ NĂM 2024</t>
  </si>
  <si>
    <t>Kết quả</t>
  </si>
  <si>
    <t>Đạt</t>
  </si>
  <si>
    <t>Chưa đạt</t>
  </si>
  <si>
    <t>Ước thực hiện năm 2023</t>
  </si>
  <si>
    <t>Căn hộ</t>
  </si>
  <si>
    <t>Lượt khách</t>
  </si>
  <si>
    <t>Doanh nghiệp</t>
  </si>
  <si>
    <t>100 - 120</t>
  </si>
  <si>
    <t xml:space="preserve">Số giường bệnh kế hoạch trên 1 vạn dân </t>
  </si>
  <si>
    <t>Quý I</t>
  </si>
  <si>
    <t>Quý II</t>
  </si>
  <si>
    <t>Quý III</t>
  </si>
  <si>
    <t>Kế hoạch năm 2023</t>
  </si>
  <si>
    <t>Số vụ vi phạm</t>
  </si>
  <si>
    <t>Số vụ giải quyết</t>
  </si>
  <si>
    <t>Số lượng công trình, dự án hoàn thành</t>
  </si>
  <si>
    <t>Diện tích đất đã hoàn thành GPMB</t>
  </si>
  <si>
    <t>Số vụ</t>
  </si>
  <si>
    <t>ha</t>
  </si>
  <si>
    <t>Lấn chiếm đất đai</t>
  </si>
  <si>
    <t>Giải phóng mặt bằng</t>
  </si>
  <si>
    <t>Kết quả thực hiện năm 2023</t>
  </si>
  <si>
    <t>Ước thực hiện cả năm 2023</t>
  </si>
  <si>
    <t>7,5 - 9,4</t>
  </si>
  <si>
    <t xml:space="preserve"> Ước Quý IV</t>
  </si>
  <si>
    <t>Dự kiến kế hoạch năm 2024</t>
  </si>
  <si>
    <t>7,5 - 8,0</t>
  </si>
  <si>
    <t>10,3 - 10,9</t>
  </si>
  <si>
    <t>9,2 - 9,7</t>
  </si>
  <si>
    <t>12,2 - 13,0</t>
  </si>
  <si>
    <t>7,9 - 8,4</t>
  </si>
  <si>
    <t>9 - 9,5</t>
  </si>
  <si>
    <t>7,0 - 7,7</t>
  </si>
  <si>
    <t>Sở Kế hoạch và Đầu tư, Sở Công Thương, Sở Tài nguyên và Môi trường, Ban quản lý Khu kinh tế</t>
  </si>
  <si>
    <t>85,3 - 85,7</t>
  </si>
  <si>
    <t>Phòng chống lấn chiếm đất đai</t>
  </si>
  <si>
    <t>Số vụ vi phạm được giải quyết trong năm</t>
  </si>
  <si>
    <t>Số lượng công trình, dự án hoàn thành GPMB so với tổng số dự án trên địa bàn</t>
  </si>
  <si>
    <t>Đơn vị quản lý</t>
  </si>
  <si>
    <t>Công ty TNHH ĐT &amp; PT Kho bãi Nhơn Tân</t>
  </si>
  <si>
    <t>Công ty TNHH Đầu tư TM TH Trường Thịnh</t>
  </si>
  <si>
    <t>Tổng Công ty May Nhà Bè</t>
  </si>
  <si>
    <t>Công ty CP Cụm công nghiệp Cầu Nước Xanh</t>
  </si>
  <si>
    <t>Công ty TNHH MTV ĐT&amp;PT Kho bãi Nhơn Tân</t>
  </si>
  <si>
    <t>Công ty CP Becamex Bình Định</t>
  </si>
  <si>
    <t>Công ty CP - Tổng công ty Đầu tư phát triển Khu công nghiệp Phúc Lộc</t>
  </si>
  <si>
    <t>Công ty CP Đầu tư hạ tầng Khu công nghiệp Nhơn Hòa</t>
  </si>
  <si>
    <t>KCN Nhơn Hội A</t>
  </si>
  <si>
    <t>Công ty CP KCN Sài Gòn - Nhơn Hội</t>
  </si>
  <si>
    <t>Ban quản lý Khu kinh tế</t>
  </si>
  <si>
    <t>Trong đó</t>
  </si>
  <si>
    <t>1) Dự án kêu gọi đầu tư vào Khu kinh tế, Khu công nghiệp có vốn đăng ký đầu tư tối thiểu 100 tỷ đồng/dự án.
2) Dự án kêu gọi đầu tư vào cụm công nghiệp có vốn đăng ký tối thiểu 20 tỷ đồng/dự án</t>
  </si>
  <si>
    <t>TT</t>
  </si>
  <si>
    <t>- Chi Cục thuế quản lý thu</t>
  </si>
  <si>
    <t xml:space="preserve">Doanh thu bán lẻ hàng hóa và dịch vụ </t>
  </si>
  <si>
    <t xml:space="preserve">Tỷ đồng </t>
  </si>
  <si>
    <t>Tỷ lệ trẻ em dưới 5 tuổi suy dinh dưỡng thể nhẹ cân</t>
  </si>
  <si>
    <t>Giảm tỷ lệ hộ nghèo đa chiều</t>
  </si>
  <si>
    <t xml:space="preserve">Bảo hiểm xã hội tự nguyện </t>
  </si>
  <si>
    <t>Căn</t>
  </si>
  <si>
    <t>Xây dựng Trường chuẩn quốc gia</t>
  </si>
  <si>
    <t>Trường</t>
  </si>
  <si>
    <t>Tuyển chọn và gọi công dân nhập ngũ</t>
  </si>
  <si>
    <t>- Phường, xã thu</t>
  </si>
  <si>
    <t>_</t>
  </si>
  <si>
    <t>Kế hoạch 
năm 2024</t>
  </si>
  <si>
    <t>Các chỉ tiêu ngành nông nghiệp</t>
  </si>
  <si>
    <t>Trồng trọt</t>
  </si>
  <si>
    <t>*</t>
  </si>
  <si>
    <t xml:space="preserve">Sản xuất lúa </t>
  </si>
  <si>
    <t xml:space="preserve">+ Diện tích </t>
  </si>
  <si>
    <t xml:space="preserve">+ Sản lượng </t>
  </si>
  <si>
    <t>tấn</t>
  </si>
  <si>
    <t>Cây Ngô</t>
  </si>
  <si>
    <t>Rau các loại</t>
  </si>
  <si>
    <t>Cây Lạc</t>
  </si>
  <si>
    <t>Chăn nuôi</t>
  </si>
  <si>
    <t>Đàn bò</t>
  </si>
  <si>
    <t>con</t>
  </si>
  <si>
    <t>Đàn lợn</t>
  </si>
  <si>
    <t xml:space="preserve">- </t>
  </si>
  <si>
    <t>Gia cầm</t>
  </si>
  <si>
    <t>Thủy sản</t>
  </si>
  <si>
    <t>Sản lượng nuôi trồng</t>
  </si>
  <si>
    <t>Tấn</t>
  </si>
  <si>
    <t>Sản lượng khai thác</t>
  </si>
  <si>
    <t>Tỷ lệ dân cư nông thôn sử dụng nước sạch</t>
  </si>
  <si>
    <t>Cây Sắn</t>
  </si>
  <si>
    <t>Kế hoạch 6 tháng đầu năm 2024</t>
  </si>
  <si>
    <t>Thực hiện Quý I năm 2024</t>
  </si>
  <si>
    <t>Thực hiện Quý II năm 2024</t>
  </si>
  <si>
    <t>Thực hiện 6 tháng đầu năm 2024</t>
  </si>
  <si>
    <t>Kế hoạch 6 tháng cuối năm 2024</t>
  </si>
  <si>
    <t>Ghi Chú</t>
  </si>
  <si>
    <t xml:space="preserve">Kế hoạch năm 2024 </t>
  </si>
  <si>
    <t>PHỤ LỤC 
KẾT QUẢ THỰC HIỆN CÁC CHỈ TIÊU KINH TẾ - XÃ HỘI CHỦ YẾU 6 THÁNG ĐẦU NĂM 2024</t>
  </si>
  <si>
    <t>`</t>
  </si>
  <si>
    <t>Thực hiện 6 tháng đầu năm 2024 so với kế hoạch năm 2024 (Đvt: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</si>
</sst>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0\ _₫_-;\-* #,##0.00\ _₫_-;_-* &quot;-&quot;??\ _₫_-;_-@_-"/>
    <numFmt numFmtId="167" formatCode="&quot;&quot;###0.00"/>
  </numFmts>
  <fonts count="32" x14ac:knownFonts="1">
    <font>
      <sz val="11"/>
      <color theme="1"/>
      <name val="Calibri"/>
      <family val="2"/>
      <scheme val="minor"/>
    </font>
    <font>
      <b/>
      <sz val="16"/>
      <name val="Calibri Light"/>
      <family val="1"/>
      <scheme val="major"/>
    </font>
    <font>
      <i/>
      <sz val="16"/>
      <name val="Calibri Light"/>
      <family val="1"/>
      <scheme val="major"/>
    </font>
    <font>
      <sz val="16"/>
      <name val="Calibri Light"/>
      <family val="1"/>
      <scheme val="major"/>
    </font>
    <font>
      <sz val="16"/>
      <name val="Times New Roman"/>
      <family val="1"/>
    </font>
    <font>
      <i/>
      <sz val="16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sz val="12"/>
      <color indexed="8"/>
      <name val="Times New Roman"/>
      <family val="2"/>
      <charset val="163"/>
    </font>
    <font>
      <b/>
      <sz val="14"/>
      <color theme="1"/>
      <name val="Times New Roman"/>
      <family val="1"/>
    </font>
    <font>
      <sz val="14"/>
      <color theme="1"/>
      <name val="Calibri Light"/>
      <family val="1"/>
      <scheme val="major"/>
    </font>
    <font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4"/>
      <color rgb="FF002060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FF0000"/>
      <name val="Times New Roman"/>
      <family val="1"/>
    </font>
    <font>
      <b/>
      <sz val="9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166" fontId="1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49" fontId="1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right"/>
    </xf>
    <xf numFmtId="1" fontId="12" fillId="0" borderId="2" xfId="0" applyNumberFormat="1" applyFont="1" applyBorder="1" applyAlignment="1">
      <alignment horizontal="right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2" fillId="0" borderId="2" xfId="0" applyFont="1" applyBorder="1"/>
    <xf numFmtId="1" fontId="12" fillId="0" borderId="2" xfId="0" applyNumberFormat="1" applyFont="1" applyBorder="1"/>
    <xf numFmtId="0" fontId="14" fillId="0" borderId="2" xfId="0" applyFont="1" applyBorder="1" applyAlignment="1">
      <alignment horizontal="center" vertical="center" wrapText="1"/>
    </xf>
    <xf numFmtId="1" fontId="14" fillId="0" borderId="2" xfId="0" applyNumberFormat="1" applyFont="1" applyBorder="1"/>
    <xf numFmtId="0" fontId="15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14" fillId="0" borderId="2" xfId="0" applyFont="1" applyBorder="1"/>
    <xf numFmtId="1" fontId="9" fillId="0" borderId="2" xfId="4" applyNumberFormat="1" applyFont="1" applyFill="1" applyBorder="1" applyAlignment="1">
      <alignment horizontal="right" vertical="center" wrapText="1"/>
    </xf>
    <xf numFmtId="1" fontId="14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 vertical="center"/>
    </xf>
    <xf numFmtId="1" fontId="16" fillId="0" borderId="2" xfId="4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2" fillId="0" borderId="5" xfId="0" applyFont="1" applyBorder="1" applyAlignment="1">
      <alignment horizontal="center"/>
    </xf>
    <xf numFmtId="0" fontId="7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164" fontId="8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2" fillId="0" borderId="2" xfId="0" applyFont="1" applyBorder="1" applyAlignment="1">
      <alignment horizontal="right" vertical="center"/>
    </xf>
    <xf numFmtId="1" fontId="12" fillId="0" borderId="2" xfId="0" applyNumberFormat="1" applyFont="1" applyBorder="1" applyAlignment="1">
      <alignment horizontal="right" vertical="center"/>
    </xf>
    <xf numFmtId="1" fontId="7" fillId="0" borderId="2" xfId="0" applyNumberFormat="1" applyFont="1" applyBorder="1" applyAlignment="1">
      <alignment horizontal="right" vertical="center"/>
    </xf>
    <xf numFmtId="1" fontId="12" fillId="0" borderId="2" xfId="0" applyNumberFormat="1" applyFont="1" applyBorder="1" applyAlignment="1">
      <alignment vertical="center"/>
    </xf>
    <xf numFmtId="1" fontId="14" fillId="0" borderId="2" xfId="0" applyNumberFormat="1" applyFont="1" applyBorder="1" applyAlignment="1">
      <alignment vertical="center"/>
    </xf>
    <xf numFmtId="1" fontId="14" fillId="0" borderId="2" xfId="0" applyNumberFormat="1" applyFont="1" applyBorder="1" applyAlignment="1">
      <alignment horizontal="right" vertical="center"/>
    </xf>
    <xf numFmtId="0" fontId="14" fillId="0" borderId="0" xfId="0" applyFont="1" applyAlignment="1">
      <alignment wrapText="1"/>
    </xf>
    <xf numFmtId="0" fontId="24" fillId="0" borderId="0" xfId="0" applyFont="1"/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24" fillId="2" borderId="0" xfId="0" applyFont="1" applyFill="1"/>
    <xf numFmtId="0" fontId="0" fillId="0" borderId="2" xfId="0" applyBorder="1"/>
    <xf numFmtId="0" fontId="0" fillId="0" borderId="2" xfId="0" applyFont="1" applyBorder="1"/>
    <xf numFmtId="0" fontId="27" fillId="0" borderId="2" xfId="0" applyFont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8" fillId="0" borderId="0" xfId="0" applyFont="1"/>
    <xf numFmtId="0" fontId="28" fillId="2" borderId="0" xfId="0" applyFont="1" applyFill="1"/>
    <xf numFmtId="0" fontId="24" fillId="2" borderId="2" xfId="0" applyFont="1" applyFill="1" applyBorder="1"/>
    <xf numFmtId="0" fontId="29" fillId="0" borderId="0" xfId="0" applyFont="1"/>
    <xf numFmtId="0" fontId="29" fillId="2" borderId="0" xfId="0" applyFont="1" applyFill="1"/>
    <xf numFmtId="0" fontId="24" fillId="0" borderId="2" xfId="0" applyFont="1" applyBorder="1"/>
    <xf numFmtId="0" fontId="0" fillId="0" borderId="4" xfId="0" applyFont="1" applyBorder="1"/>
    <xf numFmtId="0" fontId="18" fillId="0" borderId="2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4" fontId="23" fillId="2" borderId="2" xfId="0" applyNumberFormat="1" applyFont="1" applyFill="1" applyBorder="1" applyAlignment="1">
      <alignment horizontal="center" vertical="center"/>
    </xf>
    <xf numFmtId="0" fontId="23" fillId="2" borderId="2" xfId="0" quotePrefix="1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2" fontId="18" fillId="2" borderId="2" xfId="0" applyNumberFormat="1" applyFont="1" applyFill="1" applyBorder="1" applyAlignment="1">
      <alignment horizontal="center" vertical="center" wrapText="1"/>
    </xf>
    <xf numFmtId="1" fontId="18" fillId="2" borderId="2" xfId="0" applyNumberFormat="1" applyFont="1" applyFill="1" applyBorder="1" applyAlignment="1">
      <alignment horizontal="center" vertical="center"/>
    </xf>
    <xf numFmtId="167" fontId="18" fillId="2" borderId="2" xfId="0" applyNumberFormat="1" applyFont="1" applyFill="1" applyBorder="1" applyAlignment="1">
      <alignment horizontal="center" vertical="center"/>
    </xf>
    <xf numFmtId="3" fontId="18" fillId="2" borderId="2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3" fontId="23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justify" vertical="center" wrapText="1"/>
    </xf>
    <xf numFmtId="0" fontId="18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4" fontId="18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4" fontId="23" fillId="0" borderId="2" xfId="0" applyNumberFormat="1" applyFont="1" applyBorder="1" applyAlignment="1">
      <alignment horizontal="center" vertical="center"/>
    </xf>
    <xf numFmtId="0" fontId="23" fillId="0" borderId="2" xfId="0" quotePrefix="1" applyFont="1" applyBorder="1" applyAlignment="1">
      <alignment horizontal="left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/>
    </xf>
    <xf numFmtId="3" fontId="23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justify" vertical="center" wrapText="1"/>
    </xf>
    <xf numFmtId="167" fontId="18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18" fillId="0" borderId="2" xfId="0" applyFont="1" applyBorder="1"/>
    <xf numFmtId="0" fontId="18" fillId="0" borderId="0" xfId="0" applyFont="1"/>
    <xf numFmtId="0" fontId="28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center" vertical="center"/>
    </xf>
    <xf numFmtId="0" fontId="31" fillId="0" borderId="0" xfId="0" applyFont="1"/>
    <xf numFmtId="0" fontId="19" fillId="0" borderId="2" xfId="0" applyFont="1" applyBorder="1" applyAlignment="1">
      <alignment horizontal="left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4" fontId="21" fillId="2" borderId="2" xfId="0" applyNumberFormat="1" applyFont="1" applyFill="1" applyBorder="1" applyAlignment="1">
      <alignment horizontal="center" vertical="center"/>
    </xf>
    <xf numFmtId="0" fontId="21" fillId="0" borderId="2" xfId="0" quotePrefix="1" applyFont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/>
    </xf>
    <xf numFmtId="3" fontId="21" fillId="2" borderId="2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justify" vertical="center" wrapText="1"/>
    </xf>
    <xf numFmtId="0" fontId="26" fillId="2" borderId="2" xfId="0" applyFont="1" applyFill="1" applyBorder="1" applyAlignment="1">
      <alignment horizontal="center" vertical="center" wrapText="1"/>
    </xf>
    <xf numFmtId="3" fontId="26" fillId="2" borderId="2" xfId="0" applyNumberFormat="1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2" fontId="19" fillId="2" borderId="2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14" fillId="0" borderId="0" xfId="0" applyNumberFormat="1" applyFont="1" applyAlignment="1">
      <alignment horizontal="left" vertical="top" wrapText="1"/>
    </xf>
    <xf numFmtId="49" fontId="1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5">
    <cellStyle name="Comma 3" xfId="3"/>
    <cellStyle name="Normal" xfId="0" builtinId="0"/>
    <cellStyle name="Normal 2 2" xfId="1"/>
    <cellStyle name="Normal 2 2 3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33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I2" sqref="I2"/>
    </sheetView>
  </sheetViews>
  <sheetFormatPr defaultRowHeight="15.75" x14ac:dyDescent="0.25"/>
  <cols>
    <col min="1" max="1" width="5" style="77" bestFit="1" customWidth="1"/>
    <col min="2" max="2" width="48.5703125" style="77" customWidth="1"/>
    <col min="3" max="3" width="11.7109375" style="77" customWidth="1"/>
    <col min="4" max="4" width="13.5703125" style="79" customWidth="1"/>
    <col min="5" max="8" width="9.140625" style="77"/>
    <col min="9" max="9" width="13.140625" style="77" customWidth="1"/>
    <col min="10" max="16384" width="9.140625" style="77"/>
  </cols>
  <sheetData>
    <row r="1" spans="1:11" ht="56.25" customHeight="1" x14ac:dyDescent="0.25">
      <c r="A1" s="167" t="s">
        <v>240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79.5" customHeight="1" x14ac:dyDescent="0.25">
      <c r="A2" s="134" t="s">
        <v>2</v>
      </c>
      <c r="B2" s="134" t="s">
        <v>3</v>
      </c>
      <c r="C2" s="134" t="s">
        <v>83</v>
      </c>
      <c r="D2" s="134" t="s">
        <v>239</v>
      </c>
      <c r="E2" s="136" t="s">
        <v>233</v>
      </c>
      <c r="F2" s="136" t="s">
        <v>234</v>
      </c>
      <c r="G2" s="136" t="s">
        <v>235</v>
      </c>
      <c r="H2" s="137" t="s">
        <v>236</v>
      </c>
      <c r="I2" s="136" t="s">
        <v>242</v>
      </c>
      <c r="J2" s="136" t="s">
        <v>237</v>
      </c>
      <c r="K2" s="136" t="s">
        <v>238</v>
      </c>
    </row>
    <row r="3" spans="1:11" x14ac:dyDescent="0.25">
      <c r="A3" s="99">
        <v>1</v>
      </c>
      <c r="B3" s="114" t="s">
        <v>32</v>
      </c>
      <c r="C3" s="99" t="s">
        <v>24</v>
      </c>
      <c r="D3" s="120">
        <f>D4+D5</f>
        <v>32290.309908259413</v>
      </c>
      <c r="E3" s="97"/>
      <c r="F3" s="97"/>
      <c r="G3" s="97"/>
      <c r="H3" s="97"/>
      <c r="I3" s="97"/>
      <c r="J3" s="97"/>
      <c r="K3" s="97"/>
    </row>
    <row r="4" spans="1:11" x14ac:dyDescent="0.25">
      <c r="A4" s="99"/>
      <c r="B4" s="121" t="s">
        <v>198</v>
      </c>
      <c r="C4" s="103" t="s">
        <v>24</v>
      </c>
      <c r="D4" s="122">
        <v>29750.309908259413</v>
      </c>
      <c r="E4" s="97"/>
      <c r="F4" s="97"/>
      <c r="G4" s="97"/>
      <c r="H4" s="97"/>
      <c r="I4" s="97"/>
      <c r="J4" s="97"/>
      <c r="K4" s="97"/>
    </row>
    <row r="5" spans="1:11" x14ac:dyDescent="0.25">
      <c r="A5" s="99"/>
      <c r="B5" s="123" t="s">
        <v>208</v>
      </c>
      <c r="C5" s="103" t="s">
        <v>24</v>
      </c>
      <c r="D5" s="122">
        <v>2540</v>
      </c>
      <c r="E5" s="97"/>
      <c r="F5" s="97"/>
      <c r="G5" s="97"/>
      <c r="H5" s="97"/>
      <c r="I5" s="97"/>
      <c r="J5" s="97"/>
      <c r="K5" s="97"/>
    </row>
    <row r="6" spans="1:11" x14ac:dyDescent="0.25">
      <c r="A6" s="99">
        <v>2</v>
      </c>
      <c r="B6" s="114" t="s">
        <v>51</v>
      </c>
      <c r="C6" s="99" t="s">
        <v>10</v>
      </c>
      <c r="D6" s="99">
        <v>100</v>
      </c>
      <c r="E6" s="97"/>
      <c r="F6" s="97"/>
      <c r="G6" s="97"/>
      <c r="H6" s="97"/>
      <c r="I6" s="97"/>
      <c r="J6" s="97"/>
      <c r="K6" s="97"/>
    </row>
    <row r="7" spans="1:11" x14ac:dyDescent="0.25">
      <c r="A7" s="99">
        <v>3</v>
      </c>
      <c r="B7" s="114" t="s">
        <v>201</v>
      </c>
      <c r="C7" s="99" t="s">
        <v>10</v>
      </c>
      <c r="D7" s="149">
        <v>6.2</v>
      </c>
      <c r="E7" s="97"/>
      <c r="F7" s="97"/>
      <c r="G7" s="97"/>
      <c r="H7" s="97"/>
      <c r="I7" s="97"/>
      <c r="J7" s="97"/>
      <c r="K7" s="97"/>
    </row>
    <row r="8" spans="1:11" x14ac:dyDescent="0.25">
      <c r="A8" s="99">
        <v>4</v>
      </c>
      <c r="B8" s="114" t="s">
        <v>202</v>
      </c>
      <c r="C8" s="99" t="s">
        <v>10</v>
      </c>
      <c r="D8" s="99">
        <v>0.18</v>
      </c>
      <c r="E8" s="97"/>
      <c r="F8" s="97"/>
      <c r="G8" s="97"/>
      <c r="H8" s="97"/>
      <c r="I8" s="97"/>
      <c r="J8" s="97"/>
      <c r="K8" s="97"/>
    </row>
    <row r="9" spans="1:11" x14ac:dyDescent="0.25">
      <c r="A9" s="99">
        <v>5</v>
      </c>
      <c r="B9" s="114" t="s">
        <v>203</v>
      </c>
      <c r="C9" s="99" t="s">
        <v>44</v>
      </c>
      <c r="D9" s="125">
        <v>74</v>
      </c>
      <c r="E9" s="97"/>
      <c r="F9" s="97"/>
      <c r="G9" s="97"/>
      <c r="H9" s="97"/>
      <c r="I9" s="97"/>
      <c r="J9" s="97"/>
      <c r="K9" s="97"/>
    </row>
    <row r="10" spans="1:11" x14ac:dyDescent="0.25">
      <c r="A10" s="99">
        <v>6</v>
      </c>
      <c r="B10" s="114" t="s">
        <v>43</v>
      </c>
      <c r="C10" s="99" t="s">
        <v>44</v>
      </c>
      <c r="D10" s="99">
        <v>420</v>
      </c>
      <c r="E10" s="97"/>
      <c r="F10" s="97"/>
      <c r="G10" s="97"/>
      <c r="H10" s="97"/>
      <c r="I10" s="97"/>
      <c r="J10" s="97"/>
      <c r="K10" s="97"/>
    </row>
    <row r="11" spans="1:11" x14ac:dyDescent="0.25">
      <c r="A11" s="99">
        <v>7</v>
      </c>
      <c r="B11" s="114" t="s">
        <v>84</v>
      </c>
      <c r="C11" s="99" t="s">
        <v>44</v>
      </c>
      <c r="D11" s="99" t="s">
        <v>209</v>
      </c>
      <c r="E11" s="97"/>
      <c r="F11" s="97"/>
      <c r="G11" s="97"/>
      <c r="H11" s="97"/>
      <c r="I11" s="97"/>
      <c r="J11" s="97"/>
      <c r="K11" s="97"/>
    </row>
    <row r="12" spans="1:11" x14ac:dyDescent="0.25">
      <c r="A12" s="99">
        <v>8</v>
      </c>
      <c r="B12" s="114" t="s">
        <v>56</v>
      </c>
      <c r="C12" s="99" t="s">
        <v>10</v>
      </c>
      <c r="D12" s="128">
        <v>50.412509075199651</v>
      </c>
      <c r="E12" s="97"/>
      <c r="F12" s="97"/>
      <c r="G12" s="97"/>
      <c r="H12" s="97"/>
      <c r="I12" s="97"/>
      <c r="J12" s="97"/>
      <c r="K12" s="97"/>
    </row>
    <row r="13" spans="1:11" x14ac:dyDescent="0.25">
      <c r="A13" s="99">
        <v>9</v>
      </c>
      <c r="B13" s="114" t="s">
        <v>61</v>
      </c>
      <c r="C13" s="99" t="s">
        <v>10</v>
      </c>
      <c r="D13" s="99">
        <v>90</v>
      </c>
      <c r="E13" s="97"/>
      <c r="F13" s="97"/>
      <c r="G13" s="97"/>
      <c r="H13" s="97"/>
      <c r="I13" s="97"/>
      <c r="J13" s="97"/>
      <c r="K13" s="97"/>
    </row>
    <row r="14" spans="1:11" x14ac:dyDescent="0.25">
      <c r="A14" s="99">
        <v>10</v>
      </c>
      <c r="B14" s="114" t="s">
        <v>63</v>
      </c>
      <c r="C14" s="99" t="s">
        <v>10</v>
      </c>
      <c r="D14" s="99">
        <v>98</v>
      </c>
      <c r="E14" s="97"/>
      <c r="F14" s="97"/>
      <c r="G14" s="97"/>
      <c r="H14" s="97"/>
      <c r="I14" s="97"/>
      <c r="J14" s="97"/>
      <c r="K14" s="97"/>
    </row>
    <row r="15" spans="1:11" x14ac:dyDescent="0.25">
      <c r="A15" s="99">
        <v>11</v>
      </c>
      <c r="B15" s="114" t="s">
        <v>180</v>
      </c>
      <c r="C15" s="99" t="s">
        <v>162</v>
      </c>
      <c r="D15" s="99">
        <v>21</v>
      </c>
      <c r="E15" s="97"/>
      <c r="F15" s="97"/>
      <c r="G15" s="97"/>
      <c r="H15" s="97"/>
      <c r="I15" s="97"/>
      <c r="J15" s="97"/>
      <c r="K15" s="97"/>
    </row>
    <row r="16" spans="1:11" x14ac:dyDescent="0.25">
      <c r="A16" s="103"/>
      <c r="B16" s="121" t="s">
        <v>181</v>
      </c>
      <c r="C16" s="103" t="s">
        <v>162</v>
      </c>
      <c r="D16" s="126">
        <v>21</v>
      </c>
      <c r="E16" s="97"/>
      <c r="F16" s="97"/>
      <c r="G16" s="97"/>
      <c r="H16" s="97"/>
      <c r="I16" s="97"/>
      <c r="J16" s="97"/>
      <c r="K16" s="97"/>
    </row>
    <row r="17" spans="1:11" x14ac:dyDescent="0.25">
      <c r="A17" s="99">
        <v>12</v>
      </c>
      <c r="B17" s="127" t="s">
        <v>207</v>
      </c>
      <c r="C17" s="103" t="s">
        <v>10</v>
      </c>
      <c r="D17" s="99">
        <v>100</v>
      </c>
      <c r="E17" s="97"/>
      <c r="F17" s="97"/>
      <c r="G17" s="97"/>
      <c r="H17" s="97"/>
      <c r="I17" s="97"/>
      <c r="J17" s="97"/>
      <c r="K17" s="97"/>
    </row>
    <row r="18" spans="1:11" x14ac:dyDescent="0.25">
      <c r="A18" s="99">
        <v>13</v>
      </c>
      <c r="B18" s="114" t="s">
        <v>211</v>
      </c>
      <c r="C18" s="99"/>
      <c r="D18" s="106"/>
      <c r="E18" s="97"/>
      <c r="F18" s="97"/>
      <c r="G18" s="97"/>
      <c r="H18" s="97"/>
      <c r="I18" s="97"/>
      <c r="J18" s="97"/>
      <c r="K18" s="97"/>
    </row>
    <row r="19" spans="1:11" x14ac:dyDescent="0.25">
      <c r="A19" s="115" t="s">
        <v>213</v>
      </c>
      <c r="B19" s="116" t="s">
        <v>212</v>
      </c>
      <c r="C19" s="99"/>
      <c r="D19" s="106"/>
      <c r="E19" s="97"/>
      <c r="F19" s="97"/>
      <c r="G19" s="97"/>
      <c r="H19" s="97"/>
      <c r="I19" s="97"/>
      <c r="J19" s="97"/>
      <c r="K19" s="97"/>
    </row>
    <row r="20" spans="1:11" x14ac:dyDescent="0.25">
      <c r="A20" s="115" t="s">
        <v>66</v>
      </c>
      <c r="B20" s="116" t="s">
        <v>214</v>
      </c>
      <c r="C20" s="99"/>
      <c r="D20" s="106"/>
      <c r="E20" s="97"/>
      <c r="F20" s="97"/>
      <c r="G20" s="97"/>
      <c r="H20" s="97"/>
      <c r="I20" s="97"/>
      <c r="J20" s="97"/>
      <c r="K20" s="97"/>
    </row>
    <row r="21" spans="1:11" x14ac:dyDescent="0.25">
      <c r="A21" s="99"/>
      <c r="B21" s="116" t="s">
        <v>215</v>
      </c>
      <c r="C21" s="115" t="s">
        <v>163</v>
      </c>
      <c r="D21" s="106">
        <v>208.5</v>
      </c>
      <c r="E21" s="97"/>
      <c r="F21" s="97"/>
      <c r="G21" s="97"/>
      <c r="H21" s="97"/>
      <c r="I21" s="97"/>
      <c r="J21" s="97"/>
      <c r="K21" s="97"/>
    </row>
    <row r="22" spans="1:11" x14ac:dyDescent="0.25">
      <c r="A22" s="99"/>
      <c r="B22" s="116" t="s">
        <v>216</v>
      </c>
      <c r="C22" s="115" t="s">
        <v>217</v>
      </c>
      <c r="D22" s="110">
        <v>1338</v>
      </c>
      <c r="E22" s="97"/>
      <c r="F22" s="97"/>
      <c r="G22" s="97"/>
      <c r="H22" s="97"/>
      <c r="I22" s="97"/>
      <c r="J22" s="97"/>
      <c r="K22" s="97"/>
    </row>
    <row r="23" spans="1:11" x14ac:dyDescent="0.25">
      <c r="A23" s="99" t="s">
        <v>66</v>
      </c>
      <c r="B23" s="114" t="s">
        <v>218</v>
      </c>
      <c r="C23" s="99"/>
      <c r="D23" s="106"/>
      <c r="E23" s="97"/>
      <c r="F23" s="97"/>
      <c r="G23" s="97"/>
      <c r="H23" s="97"/>
      <c r="I23" s="97"/>
      <c r="J23" s="97"/>
      <c r="K23" s="97"/>
    </row>
    <row r="24" spans="1:11" x14ac:dyDescent="0.25">
      <c r="A24" s="99"/>
      <c r="B24" s="116" t="s">
        <v>215</v>
      </c>
      <c r="C24" s="115" t="s">
        <v>163</v>
      </c>
      <c r="D24" s="106">
        <v>3</v>
      </c>
      <c r="E24" s="97"/>
      <c r="F24" s="97"/>
      <c r="G24" s="97"/>
      <c r="H24" s="97"/>
      <c r="I24" s="97"/>
      <c r="J24" s="97"/>
      <c r="K24" s="97"/>
    </row>
    <row r="25" spans="1:11" x14ac:dyDescent="0.25">
      <c r="A25" s="99"/>
      <c r="B25" s="116" t="s">
        <v>216</v>
      </c>
      <c r="C25" s="115" t="s">
        <v>217</v>
      </c>
      <c r="D25" s="106">
        <v>17</v>
      </c>
      <c r="E25" s="97"/>
      <c r="F25" s="97"/>
      <c r="G25" s="97"/>
      <c r="H25" s="97"/>
      <c r="I25" s="97"/>
      <c r="J25" s="97"/>
      <c r="K25" s="97"/>
    </row>
    <row r="26" spans="1:11" x14ac:dyDescent="0.25">
      <c r="A26" s="99" t="s">
        <v>66</v>
      </c>
      <c r="B26" s="114" t="s">
        <v>219</v>
      </c>
      <c r="C26" s="99"/>
      <c r="D26" s="106"/>
      <c r="E26" s="97"/>
      <c r="F26" s="97"/>
      <c r="G26" s="97"/>
      <c r="H26" s="97"/>
      <c r="I26" s="97"/>
      <c r="J26" s="97"/>
      <c r="K26" s="97"/>
    </row>
    <row r="27" spans="1:11" x14ac:dyDescent="0.25">
      <c r="A27" s="99"/>
      <c r="B27" s="116" t="s">
        <v>215</v>
      </c>
      <c r="C27" s="115" t="s">
        <v>163</v>
      </c>
      <c r="D27" s="106">
        <v>75</v>
      </c>
      <c r="E27" s="97"/>
      <c r="F27" s="97"/>
      <c r="G27" s="97"/>
      <c r="H27" s="97"/>
      <c r="I27" s="97"/>
      <c r="J27" s="97"/>
      <c r="K27" s="97"/>
    </row>
    <row r="28" spans="1:11" x14ac:dyDescent="0.25">
      <c r="A28" s="99"/>
      <c r="B28" s="116" t="s">
        <v>216</v>
      </c>
      <c r="C28" s="115" t="s">
        <v>217</v>
      </c>
      <c r="D28" s="106">
        <v>1.0580000000000001</v>
      </c>
      <c r="E28" s="97"/>
      <c r="F28" s="97"/>
      <c r="G28" s="97"/>
      <c r="H28" s="97"/>
      <c r="I28" s="97"/>
      <c r="J28" s="97"/>
      <c r="K28" s="97"/>
    </row>
    <row r="29" spans="1:11" x14ac:dyDescent="0.25">
      <c r="A29" s="99" t="s">
        <v>66</v>
      </c>
      <c r="B29" s="114" t="s">
        <v>220</v>
      </c>
      <c r="C29" s="99"/>
      <c r="D29" s="106"/>
      <c r="E29" s="97"/>
      <c r="F29" s="97"/>
      <c r="G29" s="97"/>
      <c r="H29" s="97"/>
      <c r="I29" s="97"/>
      <c r="J29" s="97"/>
      <c r="K29" s="97"/>
    </row>
    <row r="30" spans="1:11" x14ac:dyDescent="0.25">
      <c r="A30" s="99"/>
      <c r="B30" s="116" t="s">
        <v>215</v>
      </c>
      <c r="C30" s="115" t="s">
        <v>163</v>
      </c>
      <c r="D30" s="106">
        <v>6</v>
      </c>
      <c r="E30" s="97"/>
      <c r="F30" s="97"/>
      <c r="G30" s="97"/>
      <c r="H30" s="97"/>
      <c r="I30" s="97"/>
      <c r="J30" s="97"/>
      <c r="K30" s="97"/>
    </row>
    <row r="31" spans="1:11" x14ac:dyDescent="0.25">
      <c r="A31" s="99"/>
      <c r="B31" s="116" t="s">
        <v>216</v>
      </c>
      <c r="C31" s="115" t="s">
        <v>217</v>
      </c>
      <c r="D31" s="106">
        <v>14</v>
      </c>
      <c r="E31" s="97"/>
      <c r="F31" s="97"/>
      <c r="G31" s="97"/>
      <c r="H31" s="97"/>
      <c r="I31" s="97"/>
      <c r="J31" s="97"/>
      <c r="K31" s="97"/>
    </row>
    <row r="32" spans="1:11" x14ac:dyDescent="0.25">
      <c r="A32" s="99" t="s">
        <v>66</v>
      </c>
      <c r="B32" s="114" t="s">
        <v>232</v>
      </c>
      <c r="C32" s="99"/>
      <c r="D32" s="106"/>
      <c r="E32" s="97"/>
      <c r="F32" s="97"/>
      <c r="G32" s="97"/>
      <c r="H32" s="97"/>
      <c r="I32" s="97"/>
      <c r="J32" s="97"/>
      <c r="K32" s="97"/>
    </row>
    <row r="33" spans="1:11" x14ac:dyDescent="0.25">
      <c r="A33" s="99"/>
      <c r="B33" s="116" t="s">
        <v>215</v>
      </c>
      <c r="C33" s="115" t="s">
        <v>163</v>
      </c>
      <c r="D33" s="106">
        <v>7.5</v>
      </c>
      <c r="E33" s="97"/>
      <c r="F33" s="97"/>
      <c r="G33" s="97"/>
      <c r="H33" s="97"/>
      <c r="I33" s="97"/>
      <c r="J33" s="97"/>
      <c r="K33" s="97"/>
    </row>
    <row r="34" spans="1:11" x14ac:dyDescent="0.25">
      <c r="A34" s="99"/>
      <c r="B34" s="116" t="s">
        <v>216</v>
      </c>
      <c r="C34" s="115" t="s">
        <v>217</v>
      </c>
      <c r="D34" s="106">
        <v>115</v>
      </c>
      <c r="E34" s="97"/>
      <c r="F34" s="97"/>
      <c r="G34" s="97"/>
      <c r="H34" s="97"/>
      <c r="I34" s="97"/>
      <c r="J34" s="97"/>
      <c r="K34" s="97"/>
    </row>
    <row r="35" spans="1:11" x14ac:dyDescent="0.25">
      <c r="A35" s="99" t="s">
        <v>213</v>
      </c>
      <c r="B35" s="114" t="s">
        <v>221</v>
      </c>
      <c r="C35" s="99"/>
      <c r="D35" s="106"/>
      <c r="E35" s="97"/>
      <c r="F35" s="97"/>
      <c r="G35" s="97"/>
      <c r="H35" s="97"/>
      <c r="I35" s="97"/>
      <c r="J35" s="97"/>
      <c r="K35" s="97"/>
    </row>
    <row r="36" spans="1:11" x14ac:dyDescent="0.25">
      <c r="A36" s="99" t="s">
        <v>66</v>
      </c>
      <c r="B36" s="114" t="s">
        <v>222</v>
      </c>
      <c r="C36" s="99" t="s">
        <v>223</v>
      </c>
      <c r="D36" s="106">
        <v>603</v>
      </c>
      <c r="E36" s="97"/>
      <c r="F36" s="97"/>
      <c r="G36" s="97"/>
      <c r="H36" s="97"/>
      <c r="I36" s="97"/>
      <c r="J36" s="97"/>
      <c r="K36" s="97"/>
    </row>
    <row r="37" spans="1:11" x14ac:dyDescent="0.25">
      <c r="A37" s="99" t="s">
        <v>66</v>
      </c>
      <c r="B37" s="114" t="s">
        <v>224</v>
      </c>
      <c r="C37" s="99" t="s">
        <v>223</v>
      </c>
      <c r="D37" s="110">
        <v>1085</v>
      </c>
      <c r="E37" s="97"/>
      <c r="F37" s="97"/>
      <c r="G37" s="97"/>
      <c r="H37" s="97"/>
      <c r="I37" s="97"/>
      <c r="J37" s="97"/>
      <c r="K37" s="97"/>
    </row>
    <row r="38" spans="1:11" x14ac:dyDescent="0.25">
      <c r="A38" s="99" t="s">
        <v>225</v>
      </c>
      <c r="B38" s="114" t="s">
        <v>226</v>
      </c>
      <c r="C38" s="99" t="s">
        <v>223</v>
      </c>
      <c r="D38" s="124">
        <v>3715</v>
      </c>
      <c r="E38" s="97"/>
      <c r="F38" s="97"/>
      <c r="G38" s="97"/>
      <c r="H38" s="97"/>
      <c r="I38" s="97"/>
      <c r="J38" s="97"/>
      <c r="K38" s="97"/>
    </row>
    <row r="39" spans="1:11" x14ac:dyDescent="0.25">
      <c r="A39" s="99" t="s">
        <v>213</v>
      </c>
      <c r="B39" s="114" t="s">
        <v>227</v>
      </c>
      <c r="C39" s="99"/>
      <c r="D39" s="99"/>
      <c r="E39" s="97"/>
      <c r="F39" s="97"/>
      <c r="G39" s="97"/>
      <c r="H39" s="97"/>
      <c r="I39" s="97"/>
      <c r="J39" s="97"/>
      <c r="K39" s="97"/>
    </row>
    <row r="40" spans="1:11" x14ac:dyDescent="0.25">
      <c r="A40" s="99" t="s">
        <v>66</v>
      </c>
      <c r="B40" s="114" t="s">
        <v>228</v>
      </c>
      <c r="C40" s="99" t="s">
        <v>217</v>
      </c>
      <c r="D40" s="126"/>
      <c r="E40" s="97"/>
      <c r="F40" s="97"/>
      <c r="G40" s="97"/>
      <c r="H40" s="97"/>
      <c r="I40" s="97"/>
      <c r="J40" s="97"/>
      <c r="K40" s="97"/>
    </row>
    <row r="41" spans="1:11" x14ac:dyDescent="0.25">
      <c r="A41" s="99" t="s">
        <v>66</v>
      </c>
      <c r="B41" s="114" t="s">
        <v>230</v>
      </c>
      <c r="C41" s="99" t="s">
        <v>217</v>
      </c>
      <c r="D41" s="99"/>
      <c r="E41" s="97"/>
      <c r="F41" s="97"/>
      <c r="G41" s="97"/>
      <c r="H41" s="97"/>
      <c r="I41" s="97"/>
      <c r="J41" s="97"/>
      <c r="K41" s="97"/>
    </row>
  </sheetData>
  <mergeCells count="1">
    <mergeCell ref="A1:K1"/>
  </mergeCells>
  <pageMargins left="0.21" right="0.2" top="0.25" bottom="0" header="0" footer="0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I2" sqref="I2"/>
    </sheetView>
  </sheetViews>
  <sheetFormatPr defaultRowHeight="15" x14ac:dyDescent="0.25"/>
  <cols>
    <col min="1" max="1" width="5" style="84" bestFit="1" customWidth="1"/>
    <col min="2" max="2" width="49.7109375" style="84" customWidth="1"/>
    <col min="3" max="3" width="11.5703125" style="84" bestFit="1" customWidth="1"/>
    <col min="4" max="4" width="14.85546875" style="85" bestFit="1" customWidth="1"/>
    <col min="5" max="8" width="9.140625" style="84"/>
    <col min="9" max="9" width="13.5703125" style="84" customWidth="1"/>
    <col min="10" max="16384" width="9.140625" style="84"/>
  </cols>
  <sheetData>
    <row r="1" spans="1:11" ht="57" customHeight="1" x14ac:dyDescent="0.25">
      <c r="A1" s="167" t="s">
        <v>240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93" customHeight="1" x14ac:dyDescent="0.25">
      <c r="A2" s="134" t="s">
        <v>2</v>
      </c>
      <c r="B2" s="134" t="s">
        <v>3</v>
      </c>
      <c r="C2" s="134" t="s">
        <v>83</v>
      </c>
      <c r="D2" s="134" t="s">
        <v>239</v>
      </c>
      <c r="E2" s="136" t="s">
        <v>233</v>
      </c>
      <c r="F2" s="136" t="s">
        <v>234</v>
      </c>
      <c r="G2" s="136" t="s">
        <v>235</v>
      </c>
      <c r="H2" s="137" t="s">
        <v>236</v>
      </c>
      <c r="I2" s="136" t="s">
        <v>242</v>
      </c>
      <c r="J2" s="136" t="s">
        <v>237</v>
      </c>
      <c r="K2" s="136" t="s">
        <v>238</v>
      </c>
    </row>
    <row r="3" spans="1:11" ht="15.75" x14ac:dyDescent="0.25">
      <c r="A3" s="99">
        <v>1</v>
      </c>
      <c r="B3" s="100" t="s">
        <v>32</v>
      </c>
      <c r="C3" s="99" t="s">
        <v>24</v>
      </c>
      <c r="D3" s="101">
        <f>D4+D5</f>
        <v>16450.080000000002</v>
      </c>
      <c r="E3" s="88"/>
      <c r="F3" s="88"/>
      <c r="G3" s="88"/>
      <c r="H3" s="88"/>
      <c r="I3" s="88"/>
      <c r="J3" s="88"/>
      <c r="K3" s="88"/>
    </row>
    <row r="4" spans="1:11" ht="15.75" x14ac:dyDescent="0.25">
      <c r="A4" s="99"/>
      <c r="B4" s="102" t="s">
        <v>198</v>
      </c>
      <c r="C4" s="103" t="s">
        <v>24</v>
      </c>
      <c r="D4" s="104">
        <v>11800.08</v>
      </c>
      <c r="E4" s="88"/>
      <c r="F4" s="88"/>
      <c r="G4" s="88"/>
      <c r="H4" s="88"/>
      <c r="I4" s="88"/>
      <c r="J4" s="88"/>
      <c r="K4" s="88"/>
    </row>
    <row r="5" spans="1:11" ht="15.75" x14ac:dyDescent="0.25">
      <c r="A5" s="99"/>
      <c r="B5" s="105" t="s">
        <v>208</v>
      </c>
      <c r="C5" s="103" t="s">
        <v>24</v>
      </c>
      <c r="D5" s="104">
        <v>4650</v>
      </c>
      <c r="E5" s="88"/>
      <c r="F5" s="88"/>
      <c r="G5" s="88"/>
      <c r="H5" s="88"/>
      <c r="I5" s="88"/>
      <c r="J5" s="88"/>
      <c r="K5" s="88"/>
    </row>
    <row r="6" spans="1:11" ht="15.75" x14ac:dyDescent="0.25">
      <c r="A6" s="99">
        <v>2</v>
      </c>
      <c r="B6" s="100" t="s">
        <v>51</v>
      </c>
      <c r="C6" s="106" t="s">
        <v>10</v>
      </c>
      <c r="D6" s="106">
        <v>100</v>
      </c>
      <c r="E6" s="88"/>
      <c r="F6" s="88"/>
      <c r="G6" s="88"/>
      <c r="H6" s="88"/>
      <c r="I6" s="88"/>
      <c r="J6" s="88"/>
      <c r="K6" s="88"/>
    </row>
    <row r="7" spans="1:11" ht="15.75" x14ac:dyDescent="0.25">
      <c r="A7" s="99">
        <v>3</v>
      </c>
      <c r="B7" s="100" t="s">
        <v>201</v>
      </c>
      <c r="C7" s="106" t="s">
        <v>10</v>
      </c>
      <c r="D7" s="106">
        <v>7.51</v>
      </c>
      <c r="E7" s="88"/>
      <c r="F7" s="88"/>
      <c r="G7" s="88"/>
      <c r="H7" s="88"/>
      <c r="I7" s="88"/>
      <c r="J7" s="88"/>
      <c r="K7" s="88"/>
    </row>
    <row r="8" spans="1:11" ht="15.75" x14ac:dyDescent="0.25">
      <c r="A8" s="99">
        <v>4</v>
      </c>
      <c r="B8" s="100" t="s">
        <v>202</v>
      </c>
      <c r="C8" s="106" t="s">
        <v>10</v>
      </c>
      <c r="D8" s="106" t="s">
        <v>209</v>
      </c>
      <c r="E8" s="88"/>
      <c r="F8" s="88"/>
      <c r="G8" s="88"/>
      <c r="H8" s="88"/>
      <c r="I8" s="88"/>
      <c r="J8" s="88"/>
      <c r="K8" s="88"/>
    </row>
    <row r="9" spans="1:11" ht="15.75" x14ac:dyDescent="0.25">
      <c r="A9" s="99">
        <v>5</v>
      </c>
      <c r="B9" s="100" t="s">
        <v>203</v>
      </c>
      <c r="C9" s="106" t="s">
        <v>44</v>
      </c>
      <c r="D9" s="108">
        <v>84</v>
      </c>
      <c r="E9" s="88"/>
      <c r="F9" s="88"/>
      <c r="G9" s="88"/>
      <c r="H9" s="88"/>
      <c r="I9" s="88"/>
      <c r="J9" s="88"/>
      <c r="K9" s="88"/>
    </row>
    <row r="10" spans="1:11" ht="15.75" x14ac:dyDescent="0.25">
      <c r="A10" s="99">
        <v>6</v>
      </c>
      <c r="B10" s="100" t="s">
        <v>43</v>
      </c>
      <c r="C10" s="106" t="s">
        <v>44</v>
      </c>
      <c r="D10" s="106">
        <v>259</v>
      </c>
      <c r="E10" s="88"/>
      <c r="F10" s="88"/>
      <c r="G10" s="88"/>
      <c r="H10" s="88"/>
      <c r="I10" s="88"/>
      <c r="J10" s="88"/>
      <c r="K10" s="88"/>
    </row>
    <row r="11" spans="1:11" ht="15.75" x14ac:dyDescent="0.25">
      <c r="A11" s="99">
        <v>7</v>
      </c>
      <c r="B11" s="100" t="s">
        <v>84</v>
      </c>
      <c r="C11" s="106" t="s">
        <v>44</v>
      </c>
      <c r="D11" s="106" t="s">
        <v>209</v>
      </c>
      <c r="E11" s="88"/>
      <c r="F11" s="88"/>
      <c r="G11" s="88"/>
      <c r="H11" s="88"/>
      <c r="I11" s="88"/>
      <c r="J11" s="88"/>
      <c r="K11" s="88"/>
    </row>
    <row r="12" spans="1:11" ht="15.75" x14ac:dyDescent="0.25">
      <c r="A12" s="99">
        <v>8</v>
      </c>
      <c r="B12" s="100" t="s">
        <v>56</v>
      </c>
      <c r="C12" s="106" t="s">
        <v>10</v>
      </c>
      <c r="D12" s="106" t="s">
        <v>209</v>
      </c>
      <c r="E12" s="88"/>
      <c r="F12" s="88"/>
      <c r="G12" s="88"/>
      <c r="H12" s="88"/>
      <c r="I12" s="88"/>
      <c r="J12" s="88"/>
      <c r="K12" s="88"/>
    </row>
    <row r="13" spans="1:11" ht="15.75" x14ac:dyDescent="0.25">
      <c r="A13" s="99">
        <v>9</v>
      </c>
      <c r="B13" s="100" t="s">
        <v>61</v>
      </c>
      <c r="C13" s="106" t="s">
        <v>10</v>
      </c>
      <c r="D13" s="106">
        <v>100</v>
      </c>
      <c r="E13" s="88"/>
      <c r="F13" s="88"/>
      <c r="G13" s="88"/>
      <c r="H13" s="88"/>
      <c r="I13" s="88"/>
      <c r="J13" s="88"/>
      <c r="K13" s="88"/>
    </row>
    <row r="14" spans="1:11" ht="15.75" x14ac:dyDescent="0.25">
      <c r="A14" s="99">
        <v>10</v>
      </c>
      <c r="B14" s="100" t="s">
        <v>63</v>
      </c>
      <c r="C14" s="106" t="s">
        <v>10</v>
      </c>
      <c r="D14" s="106">
        <v>100</v>
      </c>
      <c r="E14" s="88"/>
      <c r="F14" s="88"/>
      <c r="G14" s="88"/>
      <c r="H14" s="88"/>
      <c r="I14" s="88"/>
      <c r="J14" s="88"/>
      <c r="K14" s="88"/>
    </row>
    <row r="15" spans="1:11" ht="15.75" x14ac:dyDescent="0.25">
      <c r="A15" s="99">
        <v>11</v>
      </c>
      <c r="B15" s="100" t="s">
        <v>180</v>
      </c>
      <c r="C15" s="106" t="s">
        <v>162</v>
      </c>
      <c r="D15" s="106" t="s">
        <v>209</v>
      </c>
      <c r="E15" s="88"/>
      <c r="F15" s="88"/>
      <c r="G15" s="88"/>
      <c r="H15" s="88"/>
      <c r="I15" s="88"/>
      <c r="J15" s="88"/>
      <c r="K15" s="88"/>
    </row>
    <row r="16" spans="1:11" ht="15.75" x14ac:dyDescent="0.25">
      <c r="A16" s="103"/>
      <c r="B16" s="102" t="s">
        <v>181</v>
      </c>
      <c r="C16" s="111" t="s">
        <v>162</v>
      </c>
      <c r="D16" s="112" t="s">
        <v>209</v>
      </c>
      <c r="E16" s="88"/>
      <c r="F16" s="88"/>
      <c r="G16" s="88"/>
      <c r="H16" s="88"/>
      <c r="I16" s="88"/>
      <c r="J16" s="88"/>
      <c r="K16" s="88"/>
    </row>
    <row r="17" spans="1:11" ht="15.75" x14ac:dyDescent="0.25">
      <c r="A17" s="99">
        <v>12</v>
      </c>
      <c r="B17" s="113" t="s">
        <v>207</v>
      </c>
      <c r="C17" s="111" t="s">
        <v>10</v>
      </c>
      <c r="D17" s="106">
        <v>100</v>
      </c>
      <c r="E17" s="88"/>
      <c r="F17" s="88"/>
      <c r="G17" s="88"/>
      <c r="H17" s="88"/>
      <c r="I17" s="88"/>
      <c r="J17" s="88"/>
      <c r="K17" s="88"/>
    </row>
    <row r="18" spans="1:11" ht="15.75" x14ac:dyDescent="0.25">
      <c r="A18" s="99">
        <v>13</v>
      </c>
      <c r="B18" s="114" t="s">
        <v>211</v>
      </c>
      <c r="C18" s="99"/>
      <c r="D18" s="106"/>
      <c r="E18" s="88"/>
      <c r="F18" s="88"/>
      <c r="G18" s="88"/>
      <c r="H18" s="88"/>
      <c r="I18" s="88"/>
      <c r="J18" s="88"/>
      <c r="K18" s="88"/>
    </row>
    <row r="19" spans="1:11" ht="15.75" x14ac:dyDescent="0.25">
      <c r="A19" s="115" t="s">
        <v>213</v>
      </c>
      <c r="B19" s="116" t="s">
        <v>212</v>
      </c>
      <c r="C19" s="99"/>
      <c r="D19" s="106"/>
      <c r="E19" s="88"/>
      <c r="F19" s="88"/>
      <c r="G19" s="88"/>
      <c r="H19" s="88"/>
      <c r="I19" s="88"/>
      <c r="J19" s="88"/>
      <c r="K19" s="88"/>
    </row>
    <row r="20" spans="1:11" ht="15.75" x14ac:dyDescent="0.25">
      <c r="A20" s="115" t="s">
        <v>66</v>
      </c>
      <c r="B20" s="116" t="s">
        <v>214</v>
      </c>
      <c r="C20" s="99"/>
      <c r="D20" s="106"/>
      <c r="E20" s="88"/>
      <c r="F20" s="88"/>
      <c r="G20" s="88"/>
      <c r="H20" s="88"/>
      <c r="I20" s="88"/>
      <c r="J20" s="88"/>
      <c r="K20" s="88"/>
    </row>
    <row r="21" spans="1:11" ht="15.75" x14ac:dyDescent="0.25">
      <c r="A21" s="99"/>
      <c r="B21" s="116" t="s">
        <v>215</v>
      </c>
      <c r="C21" s="115" t="s">
        <v>163</v>
      </c>
      <c r="D21" s="106"/>
      <c r="E21" s="88"/>
      <c r="F21" s="88"/>
      <c r="G21" s="88"/>
      <c r="H21" s="88"/>
      <c r="I21" s="88"/>
      <c r="J21" s="88"/>
      <c r="K21" s="88"/>
    </row>
    <row r="22" spans="1:11" ht="15.75" x14ac:dyDescent="0.25">
      <c r="A22" s="99"/>
      <c r="B22" s="116" t="s">
        <v>216</v>
      </c>
      <c r="C22" s="115" t="s">
        <v>217</v>
      </c>
      <c r="D22" s="106"/>
      <c r="E22" s="88"/>
      <c r="F22" s="88"/>
      <c r="G22" s="88"/>
      <c r="H22" s="88"/>
      <c r="I22" s="88"/>
      <c r="J22" s="88"/>
      <c r="K22" s="88"/>
    </row>
    <row r="23" spans="1:11" ht="15.75" x14ac:dyDescent="0.25">
      <c r="A23" s="99" t="s">
        <v>66</v>
      </c>
      <c r="B23" s="114" t="s">
        <v>218</v>
      </c>
      <c r="C23" s="99"/>
      <c r="D23" s="106"/>
      <c r="E23" s="88"/>
      <c r="F23" s="88"/>
      <c r="G23" s="88"/>
      <c r="H23" s="88"/>
      <c r="I23" s="88"/>
      <c r="J23" s="88"/>
      <c r="K23" s="88"/>
    </row>
    <row r="24" spans="1:11" ht="15.75" x14ac:dyDescent="0.25">
      <c r="A24" s="99"/>
      <c r="B24" s="116" t="s">
        <v>215</v>
      </c>
      <c r="C24" s="115" t="s">
        <v>163</v>
      </c>
      <c r="D24" s="106"/>
      <c r="E24" s="88"/>
      <c r="F24" s="88"/>
      <c r="G24" s="88"/>
      <c r="H24" s="88"/>
      <c r="I24" s="88"/>
      <c r="J24" s="88"/>
      <c r="K24" s="88"/>
    </row>
    <row r="25" spans="1:11" ht="15.75" x14ac:dyDescent="0.25">
      <c r="A25" s="99"/>
      <c r="B25" s="116" t="s">
        <v>216</v>
      </c>
      <c r="C25" s="115" t="s">
        <v>217</v>
      </c>
      <c r="D25" s="106"/>
      <c r="E25" s="88"/>
      <c r="F25" s="88"/>
      <c r="G25" s="88"/>
      <c r="H25" s="88"/>
      <c r="I25" s="88"/>
      <c r="J25" s="88"/>
      <c r="K25" s="88"/>
    </row>
    <row r="26" spans="1:11" ht="15.75" x14ac:dyDescent="0.25">
      <c r="A26" s="99" t="s">
        <v>66</v>
      </c>
      <c r="B26" s="114" t="s">
        <v>219</v>
      </c>
      <c r="C26" s="99"/>
      <c r="D26" s="106"/>
      <c r="E26" s="88"/>
      <c r="F26" s="88"/>
      <c r="G26" s="88"/>
      <c r="H26" s="88"/>
      <c r="I26" s="88"/>
      <c r="J26" s="88"/>
      <c r="K26" s="88"/>
    </row>
    <row r="27" spans="1:11" ht="15.75" x14ac:dyDescent="0.25">
      <c r="A27" s="99"/>
      <c r="B27" s="116" t="s">
        <v>215</v>
      </c>
      <c r="C27" s="115" t="s">
        <v>163</v>
      </c>
      <c r="D27" s="106"/>
      <c r="E27" s="88"/>
      <c r="F27" s="88"/>
      <c r="G27" s="88"/>
      <c r="H27" s="88"/>
      <c r="I27" s="88"/>
      <c r="J27" s="88"/>
      <c r="K27" s="88"/>
    </row>
    <row r="28" spans="1:11" ht="15.75" x14ac:dyDescent="0.25">
      <c r="A28" s="99"/>
      <c r="B28" s="116" t="s">
        <v>216</v>
      </c>
      <c r="C28" s="115" t="s">
        <v>217</v>
      </c>
      <c r="D28" s="106"/>
      <c r="E28" s="88"/>
      <c r="F28" s="88"/>
      <c r="G28" s="88"/>
      <c r="H28" s="88"/>
      <c r="I28" s="88"/>
      <c r="J28" s="88"/>
      <c r="K28" s="88"/>
    </row>
    <row r="29" spans="1:11" ht="15.75" x14ac:dyDescent="0.25">
      <c r="A29" s="99" t="s">
        <v>66</v>
      </c>
      <c r="B29" s="114" t="s">
        <v>220</v>
      </c>
      <c r="C29" s="99"/>
      <c r="D29" s="106"/>
      <c r="E29" s="88"/>
      <c r="F29" s="88"/>
      <c r="G29" s="88"/>
      <c r="H29" s="88"/>
      <c r="I29" s="88"/>
      <c r="J29" s="88"/>
      <c r="K29" s="88"/>
    </row>
    <row r="30" spans="1:11" ht="15.75" x14ac:dyDescent="0.25">
      <c r="A30" s="99"/>
      <c r="B30" s="116" t="s">
        <v>215</v>
      </c>
      <c r="C30" s="115" t="s">
        <v>163</v>
      </c>
      <c r="D30" s="106"/>
      <c r="E30" s="88"/>
      <c r="F30" s="88"/>
      <c r="G30" s="88"/>
      <c r="H30" s="88"/>
      <c r="I30" s="88"/>
      <c r="J30" s="88"/>
      <c r="K30" s="88"/>
    </row>
    <row r="31" spans="1:11" ht="15.75" x14ac:dyDescent="0.25">
      <c r="A31" s="99"/>
      <c r="B31" s="116" t="s">
        <v>216</v>
      </c>
      <c r="C31" s="115" t="s">
        <v>217</v>
      </c>
      <c r="D31" s="106"/>
      <c r="E31" s="88"/>
      <c r="F31" s="88"/>
      <c r="G31" s="88"/>
      <c r="H31" s="88"/>
      <c r="I31" s="88"/>
      <c r="J31" s="88"/>
      <c r="K31" s="88"/>
    </row>
    <row r="32" spans="1:11" ht="15.75" x14ac:dyDescent="0.25">
      <c r="A32" s="99" t="s">
        <v>66</v>
      </c>
      <c r="B32" s="114" t="s">
        <v>232</v>
      </c>
      <c r="C32" s="99"/>
      <c r="D32" s="106"/>
      <c r="E32" s="88"/>
      <c r="F32" s="88"/>
      <c r="G32" s="88"/>
      <c r="H32" s="88"/>
      <c r="I32" s="88"/>
      <c r="J32" s="88"/>
      <c r="K32" s="88"/>
    </row>
    <row r="33" spans="1:11" ht="15.75" x14ac:dyDescent="0.25">
      <c r="A33" s="99"/>
      <c r="B33" s="116" t="s">
        <v>215</v>
      </c>
      <c r="C33" s="115" t="s">
        <v>163</v>
      </c>
      <c r="D33" s="106"/>
      <c r="E33" s="88"/>
      <c r="F33" s="88"/>
      <c r="G33" s="88"/>
      <c r="H33" s="88"/>
      <c r="I33" s="88"/>
      <c r="J33" s="88"/>
      <c r="K33" s="88"/>
    </row>
    <row r="34" spans="1:11" ht="15.75" x14ac:dyDescent="0.25">
      <c r="A34" s="99"/>
      <c r="B34" s="116" t="s">
        <v>216</v>
      </c>
      <c r="C34" s="115" t="s">
        <v>217</v>
      </c>
      <c r="D34" s="106"/>
      <c r="E34" s="88"/>
      <c r="F34" s="88"/>
      <c r="G34" s="88"/>
      <c r="H34" s="88"/>
      <c r="I34" s="88"/>
      <c r="J34" s="88"/>
      <c r="K34" s="88"/>
    </row>
    <row r="35" spans="1:11" ht="15.75" x14ac:dyDescent="0.25">
      <c r="A35" s="99" t="s">
        <v>213</v>
      </c>
      <c r="B35" s="114" t="s">
        <v>221</v>
      </c>
      <c r="C35" s="99"/>
      <c r="D35" s="106"/>
      <c r="E35" s="88"/>
      <c r="F35" s="88"/>
      <c r="G35" s="88"/>
      <c r="H35" s="88"/>
      <c r="I35" s="88"/>
      <c r="J35" s="88"/>
      <c r="K35" s="88"/>
    </row>
    <row r="36" spans="1:11" ht="15.75" x14ac:dyDescent="0.25">
      <c r="A36" s="99" t="s">
        <v>66</v>
      </c>
      <c r="B36" s="114" t="s">
        <v>222</v>
      </c>
      <c r="C36" s="99" t="s">
        <v>223</v>
      </c>
      <c r="D36" s="106"/>
      <c r="E36" s="88"/>
      <c r="F36" s="88"/>
      <c r="G36" s="88"/>
      <c r="H36" s="88"/>
      <c r="I36" s="88"/>
      <c r="J36" s="88"/>
      <c r="K36" s="88"/>
    </row>
    <row r="37" spans="1:11" ht="15.75" x14ac:dyDescent="0.25">
      <c r="A37" s="99" t="s">
        <v>66</v>
      </c>
      <c r="B37" s="114" t="s">
        <v>224</v>
      </c>
      <c r="C37" s="99" t="s">
        <v>223</v>
      </c>
      <c r="D37" s="106"/>
      <c r="E37" s="88"/>
      <c r="F37" s="88"/>
      <c r="G37" s="88"/>
      <c r="H37" s="88"/>
      <c r="I37" s="88"/>
      <c r="J37" s="88"/>
      <c r="K37" s="88"/>
    </row>
    <row r="38" spans="1:11" ht="15.75" x14ac:dyDescent="0.25">
      <c r="A38" s="99" t="s">
        <v>225</v>
      </c>
      <c r="B38" s="114" t="s">
        <v>226</v>
      </c>
      <c r="C38" s="99" t="s">
        <v>223</v>
      </c>
      <c r="D38" s="106"/>
      <c r="E38" s="88"/>
      <c r="F38" s="88"/>
      <c r="G38" s="88"/>
      <c r="H38" s="88"/>
      <c r="I38" s="88"/>
      <c r="J38" s="88"/>
      <c r="K38" s="88"/>
    </row>
    <row r="39" spans="1:11" ht="15.75" x14ac:dyDescent="0.25">
      <c r="A39" s="99" t="s">
        <v>213</v>
      </c>
      <c r="B39" s="114" t="s">
        <v>227</v>
      </c>
      <c r="C39" s="99"/>
      <c r="D39" s="106"/>
      <c r="E39" s="88"/>
      <c r="F39" s="88"/>
      <c r="G39" s="88"/>
      <c r="H39" s="88"/>
      <c r="I39" s="88"/>
      <c r="J39" s="88"/>
      <c r="K39" s="88"/>
    </row>
    <row r="40" spans="1:11" ht="15.75" x14ac:dyDescent="0.25">
      <c r="A40" s="99" t="s">
        <v>66</v>
      </c>
      <c r="B40" s="114" t="s">
        <v>228</v>
      </c>
      <c r="C40" s="99" t="s">
        <v>229</v>
      </c>
      <c r="D40" s="112"/>
      <c r="E40" s="88"/>
      <c r="F40" s="88"/>
      <c r="G40" s="88"/>
      <c r="H40" s="88"/>
      <c r="I40" s="88"/>
      <c r="J40" s="88"/>
      <c r="K40" s="88"/>
    </row>
    <row r="41" spans="1:11" ht="15.75" x14ac:dyDescent="0.25">
      <c r="A41" s="99" t="s">
        <v>66</v>
      </c>
      <c r="B41" s="114" t="s">
        <v>230</v>
      </c>
      <c r="C41" s="99" t="s">
        <v>229</v>
      </c>
      <c r="D41" s="110">
        <v>13070</v>
      </c>
      <c r="E41" s="88"/>
      <c r="F41" s="88"/>
      <c r="G41" s="88"/>
      <c r="H41" s="88"/>
      <c r="I41" s="88"/>
      <c r="J41" s="88"/>
      <c r="K41" s="88"/>
    </row>
  </sheetData>
  <mergeCells count="1">
    <mergeCell ref="A1:K1"/>
  </mergeCells>
  <pageMargins left="0.2" right="0.2" top="0.24" bottom="0" header="0" footer="0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I2" sqref="I2"/>
    </sheetView>
  </sheetViews>
  <sheetFormatPr defaultRowHeight="15.75" x14ac:dyDescent="0.25"/>
  <cols>
    <col min="1" max="1" width="5" style="77" bestFit="1" customWidth="1"/>
    <col min="2" max="2" width="49.140625" style="77" customWidth="1"/>
    <col min="3" max="3" width="11.5703125" style="77" bestFit="1" customWidth="1"/>
    <col min="4" max="4" width="14.85546875" style="79" bestFit="1" customWidth="1"/>
    <col min="5" max="8" width="9.140625" style="77"/>
    <col min="9" max="9" width="12.85546875" style="77" customWidth="1"/>
    <col min="10" max="16384" width="9.140625" style="77"/>
  </cols>
  <sheetData>
    <row r="1" spans="1:11" ht="60" customHeight="1" x14ac:dyDescent="0.25">
      <c r="A1" s="167" t="s">
        <v>240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72.75" customHeight="1" x14ac:dyDescent="0.25">
      <c r="A2" s="134" t="s">
        <v>2</v>
      </c>
      <c r="B2" s="134" t="s">
        <v>3</v>
      </c>
      <c r="C2" s="134" t="s">
        <v>83</v>
      </c>
      <c r="D2" s="134" t="s">
        <v>239</v>
      </c>
      <c r="E2" s="136" t="s">
        <v>233</v>
      </c>
      <c r="F2" s="136" t="s">
        <v>234</v>
      </c>
      <c r="G2" s="136" t="s">
        <v>235</v>
      </c>
      <c r="H2" s="137" t="s">
        <v>236</v>
      </c>
      <c r="I2" s="136" t="s">
        <v>242</v>
      </c>
      <c r="J2" s="136" t="s">
        <v>237</v>
      </c>
      <c r="K2" s="136" t="s">
        <v>238</v>
      </c>
    </row>
    <row r="3" spans="1:11" x14ac:dyDescent="0.25">
      <c r="A3" s="99">
        <v>1</v>
      </c>
      <c r="B3" s="100" t="s">
        <v>32</v>
      </c>
      <c r="C3" s="99" t="s">
        <v>24</v>
      </c>
      <c r="D3" s="101">
        <f>D4+D5</f>
        <v>10713.441736243336</v>
      </c>
      <c r="E3" s="97"/>
      <c r="F3" s="97"/>
      <c r="G3" s="97"/>
      <c r="H3" s="97"/>
      <c r="I3" s="97"/>
      <c r="J3" s="97"/>
      <c r="K3" s="97"/>
    </row>
    <row r="4" spans="1:11" x14ac:dyDescent="0.25">
      <c r="A4" s="99"/>
      <c r="B4" s="102" t="s">
        <v>198</v>
      </c>
      <c r="C4" s="103" t="s">
        <v>24</v>
      </c>
      <c r="D4" s="104">
        <v>10373.441736243336</v>
      </c>
      <c r="E4" s="97"/>
      <c r="F4" s="97"/>
      <c r="G4" s="97"/>
      <c r="H4" s="97"/>
      <c r="I4" s="97"/>
      <c r="J4" s="97"/>
      <c r="K4" s="97"/>
    </row>
    <row r="5" spans="1:11" x14ac:dyDescent="0.25">
      <c r="A5" s="99"/>
      <c r="B5" s="105" t="s">
        <v>208</v>
      </c>
      <c r="C5" s="103" t="s">
        <v>24</v>
      </c>
      <c r="D5" s="104">
        <v>340</v>
      </c>
      <c r="E5" s="97"/>
      <c r="F5" s="97"/>
      <c r="G5" s="97"/>
      <c r="H5" s="97"/>
      <c r="I5" s="97"/>
      <c r="J5" s="97"/>
      <c r="K5" s="97"/>
    </row>
    <row r="6" spans="1:11" x14ac:dyDescent="0.25">
      <c r="A6" s="99">
        <v>2</v>
      </c>
      <c r="B6" s="100" t="s">
        <v>51</v>
      </c>
      <c r="C6" s="106" t="s">
        <v>10</v>
      </c>
      <c r="D6" s="106">
        <v>100</v>
      </c>
      <c r="E6" s="97"/>
      <c r="F6" s="97"/>
      <c r="G6" s="97"/>
      <c r="H6" s="97"/>
      <c r="I6" s="97"/>
      <c r="J6" s="97"/>
      <c r="K6" s="97"/>
    </row>
    <row r="7" spans="1:11" x14ac:dyDescent="0.25">
      <c r="A7" s="99">
        <v>3</v>
      </c>
      <c r="B7" s="100" t="s">
        <v>201</v>
      </c>
      <c r="C7" s="106" t="s">
        <v>10</v>
      </c>
      <c r="D7" s="107">
        <v>6.7</v>
      </c>
      <c r="E7" s="97"/>
      <c r="F7" s="97"/>
      <c r="G7" s="97"/>
      <c r="H7" s="97"/>
      <c r="I7" s="97"/>
      <c r="J7" s="97"/>
      <c r="K7" s="97"/>
    </row>
    <row r="8" spans="1:11" x14ac:dyDescent="0.25">
      <c r="A8" s="99">
        <v>4</v>
      </c>
      <c r="B8" s="100" t="s">
        <v>202</v>
      </c>
      <c r="C8" s="106" t="s">
        <v>10</v>
      </c>
      <c r="D8" s="106">
        <v>0.15</v>
      </c>
      <c r="E8" s="97"/>
      <c r="F8" s="97"/>
      <c r="G8" s="97"/>
      <c r="H8" s="97"/>
      <c r="I8" s="97"/>
      <c r="J8" s="97"/>
      <c r="K8" s="97"/>
    </row>
    <row r="9" spans="1:11" x14ac:dyDescent="0.25">
      <c r="A9" s="99">
        <v>5</v>
      </c>
      <c r="B9" s="100" t="s">
        <v>203</v>
      </c>
      <c r="C9" s="106" t="s">
        <v>44</v>
      </c>
      <c r="D9" s="108">
        <v>72</v>
      </c>
      <c r="E9" s="97"/>
      <c r="F9" s="97"/>
      <c r="G9" s="97"/>
      <c r="H9" s="97"/>
      <c r="I9" s="97"/>
      <c r="J9" s="97"/>
      <c r="K9" s="97"/>
    </row>
    <row r="10" spans="1:11" x14ac:dyDescent="0.25">
      <c r="A10" s="99">
        <v>6</v>
      </c>
      <c r="B10" s="100" t="s">
        <v>43</v>
      </c>
      <c r="C10" s="106" t="s">
        <v>44</v>
      </c>
      <c r="D10" s="106">
        <v>125</v>
      </c>
      <c r="E10" s="97"/>
      <c r="F10" s="97"/>
      <c r="G10" s="97"/>
      <c r="H10" s="97"/>
      <c r="I10" s="97"/>
      <c r="J10" s="97"/>
      <c r="K10" s="97"/>
    </row>
    <row r="11" spans="1:11" x14ac:dyDescent="0.25">
      <c r="A11" s="99">
        <v>7</v>
      </c>
      <c r="B11" s="100" t="s">
        <v>84</v>
      </c>
      <c r="C11" s="106" t="s">
        <v>44</v>
      </c>
      <c r="D11" s="99" t="s">
        <v>209</v>
      </c>
      <c r="E11" s="97"/>
      <c r="F11" s="97"/>
      <c r="G11" s="97"/>
      <c r="H11" s="97"/>
      <c r="I11" s="97"/>
      <c r="J11" s="97"/>
      <c r="K11" s="97"/>
    </row>
    <row r="12" spans="1:11" x14ac:dyDescent="0.25">
      <c r="A12" s="99">
        <v>8</v>
      </c>
      <c r="B12" s="100" t="s">
        <v>56</v>
      </c>
      <c r="C12" s="106" t="s">
        <v>10</v>
      </c>
      <c r="D12" s="109">
        <v>5.644878674378087</v>
      </c>
      <c r="E12" s="97"/>
      <c r="F12" s="97"/>
      <c r="G12" s="97"/>
      <c r="H12" s="97"/>
      <c r="I12" s="97"/>
      <c r="J12" s="97"/>
      <c r="K12" s="97"/>
    </row>
    <row r="13" spans="1:11" x14ac:dyDescent="0.25">
      <c r="A13" s="99">
        <v>9</v>
      </c>
      <c r="B13" s="100" t="s">
        <v>231</v>
      </c>
      <c r="C13" s="106" t="s">
        <v>10</v>
      </c>
      <c r="D13" s="99">
        <v>70.099999999999994</v>
      </c>
      <c r="E13" s="97"/>
      <c r="F13" s="97"/>
      <c r="G13" s="97"/>
      <c r="H13" s="97"/>
      <c r="I13" s="97"/>
      <c r="J13" s="97"/>
      <c r="K13" s="97"/>
    </row>
    <row r="14" spans="1:11" x14ac:dyDescent="0.25">
      <c r="A14" s="99">
        <v>10</v>
      </c>
      <c r="B14" s="100" t="s">
        <v>65</v>
      </c>
      <c r="C14" s="106" t="s">
        <v>10</v>
      </c>
      <c r="D14" s="106">
        <v>95</v>
      </c>
      <c r="E14" s="97"/>
      <c r="F14" s="97"/>
      <c r="G14" s="97"/>
      <c r="H14" s="97"/>
      <c r="I14" s="97"/>
      <c r="J14" s="97"/>
      <c r="K14" s="97"/>
    </row>
    <row r="15" spans="1:11" x14ac:dyDescent="0.25">
      <c r="A15" s="99">
        <v>11</v>
      </c>
      <c r="B15" s="100" t="s">
        <v>180</v>
      </c>
      <c r="C15" s="106" t="s">
        <v>162</v>
      </c>
      <c r="D15" s="106">
        <v>6</v>
      </c>
      <c r="E15" s="97"/>
      <c r="F15" s="97"/>
      <c r="G15" s="97"/>
      <c r="H15" s="97"/>
      <c r="I15" s="97"/>
      <c r="J15" s="97"/>
      <c r="K15" s="97"/>
    </row>
    <row r="16" spans="1:11" ht="15" customHeight="1" x14ac:dyDescent="0.25">
      <c r="A16" s="103"/>
      <c r="B16" s="102" t="s">
        <v>181</v>
      </c>
      <c r="C16" s="111" t="s">
        <v>162</v>
      </c>
      <c r="D16" s="112">
        <v>6</v>
      </c>
      <c r="E16" s="97"/>
      <c r="F16" s="97"/>
      <c r="G16" s="97"/>
      <c r="H16" s="97"/>
      <c r="I16" s="97"/>
      <c r="J16" s="97"/>
      <c r="K16" s="97"/>
    </row>
    <row r="17" spans="1:11" x14ac:dyDescent="0.25">
      <c r="A17" s="99">
        <v>12</v>
      </c>
      <c r="B17" s="113" t="s">
        <v>207</v>
      </c>
      <c r="C17" s="111" t="s">
        <v>10</v>
      </c>
      <c r="D17" s="106">
        <v>100</v>
      </c>
      <c r="E17" s="97"/>
      <c r="F17" s="97"/>
      <c r="G17" s="97"/>
      <c r="H17" s="97"/>
      <c r="I17" s="97"/>
      <c r="J17" s="97"/>
      <c r="K17" s="97"/>
    </row>
    <row r="18" spans="1:11" x14ac:dyDescent="0.25">
      <c r="A18" s="99">
        <v>13</v>
      </c>
      <c r="B18" s="114" t="s">
        <v>211</v>
      </c>
      <c r="C18" s="99"/>
      <c r="D18" s="99"/>
      <c r="E18" s="97"/>
      <c r="F18" s="97"/>
      <c r="G18" s="97"/>
      <c r="H18" s="97"/>
      <c r="I18" s="97"/>
      <c r="J18" s="97"/>
      <c r="K18" s="97"/>
    </row>
    <row r="19" spans="1:11" x14ac:dyDescent="0.25">
      <c r="A19" s="115" t="s">
        <v>213</v>
      </c>
      <c r="B19" s="116" t="s">
        <v>212</v>
      </c>
      <c r="C19" s="99"/>
      <c r="D19" s="99"/>
      <c r="E19" s="97"/>
      <c r="F19" s="97"/>
      <c r="G19" s="97"/>
      <c r="H19" s="97"/>
      <c r="I19" s="97"/>
      <c r="J19" s="97"/>
      <c r="K19" s="97"/>
    </row>
    <row r="20" spans="1:11" x14ac:dyDescent="0.25">
      <c r="A20" s="115" t="s">
        <v>66</v>
      </c>
      <c r="B20" s="116" t="s">
        <v>214</v>
      </c>
      <c r="C20" s="99"/>
      <c r="D20" s="99"/>
      <c r="E20" s="97"/>
      <c r="F20" s="97"/>
      <c r="G20" s="97"/>
      <c r="H20" s="97"/>
      <c r="I20" s="97"/>
      <c r="J20" s="97"/>
      <c r="K20" s="97"/>
    </row>
    <row r="21" spans="1:11" x14ac:dyDescent="0.25">
      <c r="A21" s="99"/>
      <c r="B21" s="116" t="s">
        <v>215</v>
      </c>
      <c r="C21" s="115" t="s">
        <v>163</v>
      </c>
      <c r="D21" s="99"/>
      <c r="E21" s="97"/>
      <c r="F21" s="97"/>
      <c r="G21" s="97"/>
      <c r="H21" s="97"/>
      <c r="I21" s="97"/>
      <c r="J21" s="97"/>
      <c r="K21" s="97"/>
    </row>
    <row r="22" spans="1:11" x14ac:dyDescent="0.25">
      <c r="A22" s="99"/>
      <c r="B22" s="116" t="s">
        <v>216</v>
      </c>
      <c r="C22" s="115" t="s">
        <v>217</v>
      </c>
      <c r="D22" s="99"/>
      <c r="E22" s="97"/>
      <c r="F22" s="97"/>
      <c r="G22" s="97"/>
      <c r="H22" s="97"/>
      <c r="I22" s="97"/>
      <c r="J22" s="97"/>
      <c r="K22" s="97"/>
    </row>
    <row r="23" spans="1:11" x14ac:dyDescent="0.25">
      <c r="A23" s="99" t="s">
        <v>66</v>
      </c>
      <c r="B23" s="114" t="s">
        <v>218</v>
      </c>
      <c r="C23" s="99"/>
      <c r="D23" s="99"/>
      <c r="E23" s="97"/>
      <c r="F23" s="97"/>
      <c r="G23" s="97"/>
      <c r="H23" s="97"/>
      <c r="I23" s="97"/>
      <c r="J23" s="97"/>
      <c r="K23" s="97"/>
    </row>
    <row r="24" spans="1:11" x14ac:dyDescent="0.25">
      <c r="A24" s="99"/>
      <c r="B24" s="116" t="s">
        <v>215</v>
      </c>
      <c r="C24" s="115" t="s">
        <v>163</v>
      </c>
      <c r="D24" s="99"/>
      <c r="E24" s="97"/>
      <c r="F24" s="97"/>
      <c r="G24" s="97"/>
      <c r="H24" s="97"/>
      <c r="I24" s="97"/>
      <c r="J24" s="97"/>
      <c r="K24" s="97"/>
    </row>
    <row r="25" spans="1:11" x14ac:dyDescent="0.25">
      <c r="A25" s="99"/>
      <c r="B25" s="116" t="s">
        <v>216</v>
      </c>
      <c r="C25" s="115" t="s">
        <v>217</v>
      </c>
      <c r="D25" s="99"/>
      <c r="E25" s="97"/>
      <c r="F25" s="97"/>
      <c r="G25" s="97"/>
      <c r="H25" s="97"/>
      <c r="I25" s="97"/>
      <c r="J25" s="97"/>
      <c r="K25" s="97"/>
    </row>
    <row r="26" spans="1:11" x14ac:dyDescent="0.25">
      <c r="A26" s="99" t="s">
        <v>66</v>
      </c>
      <c r="B26" s="114" t="s">
        <v>219</v>
      </c>
      <c r="C26" s="99"/>
      <c r="D26" s="99"/>
      <c r="E26" s="97"/>
      <c r="F26" s="97"/>
      <c r="G26" s="97"/>
      <c r="H26" s="97"/>
      <c r="I26" s="97"/>
      <c r="J26" s="97"/>
      <c r="K26" s="97"/>
    </row>
    <row r="27" spans="1:11" x14ac:dyDescent="0.25">
      <c r="A27" s="99"/>
      <c r="B27" s="116" t="s">
        <v>215</v>
      </c>
      <c r="C27" s="115" t="s">
        <v>163</v>
      </c>
      <c r="D27" s="99">
        <v>7.5</v>
      </c>
      <c r="E27" s="97"/>
      <c r="F27" s="97"/>
      <c r="G27" s="97"/>
      <c r="H27" s="97"/>
      <c r="I27" s="97"/>
      <c r="J27" s="97"/>
      <c r="K27" s="97"/>
    </row>
    <row r="28" spans="1:11" x14ac:dyDescent="0.25">
      <c r="A28" s="99"/>
      <c r="B28" s="116" t="s">
        <v>216</v>
      </c>
      <c r="C28" s="115" t="s">
        <v>217</v>
      </c>
      <c r="D28" s="99">
        <v>115</v>
      </c>
      <c r="E28" s="97"/>
      <c r="F28" s="97"/>
      <c r="G28" s="97"/>
      <c r="H28" s="97"/>
      <c r="I28" s="97"/>
      <c r="J28" s="97"/>
      <c r="K28" s="97"/>
    </row>
    <row r="29" spans="1:11" x14ac:dyDescent="0.25">
      <c r="A29" s="99" t="s">
        <v>66</v>
      </c>
      <c r="B29" s="114" t="s">
        <v>220</v>
      </c>
      <c r="C29" s="99"/>
      <c r="D29" s="99"/>
      <c r="E29" s="97"/>
      <c r="F29" s="97"/>
      <c r="G29" s="97"/>
      <c r="H29" s="97"/>
      <c r="I29" s="97"/>
      <c r="J29" s="97"/>
      <c r="K29" s="97"/>
    </row>
    <row r="30" spans="1:11" x14ac:dyDescent="0.25">
      <c r="A30" s="99"/>
      <c r="B30" s="116" t="s">
        <v>215</v>
      </c>
      <c r="C30" s="115" t="s">
        <v>163</v>
      </c>
      <c r="D30" s="99"/>
      <c r="E30" s="97"/>
      <c r="F30" s="97"/>
      <c r="G30" s="97"/>
      <c r="H30" s="97"/>
      <c r="I30" s="97"/>
      <c r="J30" s="97"/>
      <c r="K30" s="97"/>
    </row>
    <row r="31" spans="1:11" x14ac:dyDescent="0.25">
      <c r="A31" s="99"/>
      <c r="B31" s="116" t="s">
        <v>216</v>
      </c>
      <c r="C31" s="115" t="s">
        <v>217</v>
      </c>
      <c r="D31" s="99"/>
      <c r="E31" s="97"/>
      <c r="F31" s="97"/>
      <c r="G31" s="97"/>
      <c r="H31" s="97"/>
      <c r="I31" s="97"/>
      <c r="J31" s="97"/>
      <c r="K31" s="97"/>
    </row>
    <row r="32" spans="1:11" x14ac:dyDescent="0.25">
      <c r="A32" s="99" t="s">
        <v>66</v>
      </c>
      <c r="B32" s="114" t="s">
        <v>232</v>
      </c>
      <c r="C32" s="99"/>
      <c r="D32" s="99"/>
      <c r="E32" s="97"/>
      <c r="F32" s="97"/>
      <c r="G32" s="97"/>
      <c r="H32" s="97"/>
      <c r="I32" s="97"/>
      <c r="J32" s="97"/>
      <c r="K32" s="97"/>
    </row>
    <row r="33" spans="1:11" x14ac:dyDescent="0.25">
      <c r="A33" s="99"/>
      <c r="B33" s="116" t="s">
        <v>215</v>
      </c>
      <c r="C33" s="115" t="s">
        <v>163</v>
      </c>
      <c r="D33" s="99"/>
      <c r="E33" s="97"/>
      <c r="F33" s="97"/>
      <c r="G33" s="97"/>
      <c r="H33" s="97"/>
      <c r="I33" s="97"/>
      <c r="J33" s="97"/>
      <c r="K33" s="97"/>
    </row>
    <row r="34" spans="1:11" x14ac:dyDescent="0.25">
      <c r="A34" s="99"/>
      <c r="B34" s="116" t="s">
        <v>216</v>
      </c>
      <c r="C34" s="115" t="s">
        <v>217</v>
      </c>
      <c r="D34" s="99"/>
      <c r="E34" s="97"/>
      <c r="F34" s="97"/>
      <c r="G34" s="97"/>
      <c r="H34" s="97"/>
      <c r="I34" s="97"/>
      <c r="J34" s="97"/>
      <c r="K34" s="97"/>
    </row>
    <row r="35" spans="1:11" x14ac:dyDescent="0.25">
      <c r="A35" s="99" t="s">
        <v>213</v>
      </c>
      <c r="B35" s="114" t="s">
        <v>221</v>
      </c>
      <c r="C35" s="99"/>
      <c r="D35" s="99"/>
      <c r="E35" s="97"/>
      <c r="F35" s="97"/>
      <c r="G35" s="97"/>
      <c r="H35" s="97"/>
      <c r="I35" s="97"/>
      <c r="J35" s="97"/>
      <c r="K35" s="97"/>
    </row>
    <row r="36" spans="1:11" x14ac:dyDescent="0.25">
      <c r="A36" s="99" t="s">
        <v>66</v>
      </c>
      <c r="B36" s="114" t="s">
        <v>222</v>
      </c>
      <c r="C36" s="99" t="s">
        <v>223</v>
      </c>
      <c r="D36" s="99">
        <v>106</v>
      </c>
      <c r="E36" s="97"/>
      <c r="F36" s="97"/>
      <c r="G36" s="97"/>
      <c r="H36" s="97"/>
      <c r="I36" s="97"/>
      <c r="J36" s="97"/>
      <c r="K36" s="97"/>
    </row>
    <row r="37" spans="1:11" x14ac:dyDescent="0.25">
      <c r="A37" s="99" t="s">
        <v>66</v>
      </c>
      <c r="B37" s="114" t="s">
        <v>224</v>
      </c>
      <c r="C37" s="99" t="s">
        <v>223</v>
      </c>
      <c r="D37" s="99">
        <v>412</v>
      </c>
      <c r="E37" s="97"/>
      <c r="F37" s="97"/>
      <c r="G37" s="97"/>
      <c r="H37" s="97"/>
      <c r="I37" s="97"/>
      <c r="J37" s="97"/>
      <c r="K37" s="97"/>
    </row>
    <row r="38" spans="1:11" x14ac:dyDescent="0.25">
      <c r="A38" s="99" t="s">
        <v>225</v>
      </c>
      <c r="B38" s="114" t="s">
        <v>226</v>
      </c>
      <c r="C38" s="99" t="s">
        <v>223</v>
      </c>
      <c r="D38" s="124">
        <v>1630</v>
      </c>
      <c r="E38" s="97"/>
      <c r="F38" s="97"/>
      <c r="G38" s="97"/>
      <c r="H38" s="97"/>
      <c r="I38" s="97"/>
      <c r="J38" s="97"/>
      <c r="K38" s="97"/>
    </row>
    <row r="39" spans="1:11" x14ac:dyDescent="0.25">
      <c r="A39" s="99" t="s">
        <v>213</v>
      </c>
      <c r="B39" s="114" t="s">
        <v>227</v>
      </c>
      <c r="C39" s="99"/>
      <c r="D39" s="99"/>
      <c r="E39" s="97"/>
      <c r="F39" s="97"/>
      <c r="G39" s="97"/>
      <c r="H39" s="97"/>
      <c r="I39" s="97"/>
      <c r="J39" s="97"/>
      <c r="K39" s="97"/>
    </row>
    <row r="40" spans="1:11" x14ac:dyDescent="0.25">
      <c r="A40" s="99" t="s">
        <v>66</v>
      </c>
      <c r="B40" s="114" t="s">
        <v>228</v>
      </c>
      <c r="C40" s="99" t="s">
        <v>229</v>
      </c>
      <c r="D40" s="124">
        <v>175</v>
      </c>
      <c r="E40" s="97"/>
      <c r="F40" s="97"/>
      <c r="G40" s="97"/>
      <c r="H40" s="97"/>
      <c r="I40" s="97"/>
      <c r="J40" s="97"/>
      <c r="K40" s="97"/>
    </row>
    <row r="41" spans="1:11" x14ac:dyDescent="0.25">
      <c r="A41" s="99" t="s">
        <v>66</v>
      </c>
      <c r="B41" s="114" t="s">
        <v>230</v>
      </c>
      <c r="C41" s="99" t="s">
        <v>229</v>
      </c>
      <c r="D41" s="124">
        <v>1440</v>
      </c>
      <c r="E41" s="97"/>
      <c r="F41" s="97"/>
      <c r="G41" s="97"/>
      <c r="H41" s="97"/>
      <c r="I41" s="97"/>
      <c r="J41" s="97"/>
      <c r="K41" s="97"/>
    </row>
  </sheetData>
  <mergeCells count="1">
    <mergeCell ref="A1:K1"/>
  </mergeCells>
  <pageMargins left="0.2" right="0.2" top="0.2" bottom="0" header="0" footer="0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I2" sqref="I2"/>
    </sheetView>
  </sheetViews>
  <sheetFormatPr defaultRowHeight="15" x14ac:dyDescent="0.25"/>
  <cols>
    <col min="1" max="1" width="5" bestFit="1" customWidth="1"/>
    <col min="2" max="2" width="48.5703125" customWidth="1"/>
    <col min="3" max="3" width="11.5703125" bestFit="1" customWidth="1"/>
    <col min="4" max="4" width="14.85546875" style="80" bestFit="1" customWidth="1"/>
    <col min="9" max="9" width="12.140625" customWidth="1"/>
  </cols>
  <sheetData>
    <row r="1" spans="1:11" ht="46.5" customHeight="1" x14ac:dyDescent="0.25">
      <c r="A1" s="167" t="s">
        <v>240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90.75" customHeight="1" x14ac:dyDescent="0.25">
      <c r="A2" s="139" t="s">
        <v>2</v>
      </c>
      <c r="B2" s="134" t="s">
        <v>3</v>
      </c>
      <c r="C2" s="134" t="s">
        <v>83</v>
      </c>
      <c r="D2" s="134" t="s">
        <v>239</v>
      </c>
      <c r="E2" s="136" t="s">
        <v>233</v>
      </c>
      <c r="F2" s="136" t="s">
        <v>234</v>
      </c>
      <c r="G2" s="136" t="s">
        <v>235</v>
      </c>
      <c r="H2" s="137" t="s">
        <v>236</v>
      </c>
      <c r="I2" s="136" t="s">
        <v>242</v>
      </c>
      <c r="J2" s="136" t="s">
        <v>237</v>
      </c>
      <c r="K2" s="136" t="s">
        <v>238</v>
      </c>
    </row>
    <row r="3" spans="1:11" s="77" customFormat="1" ht="15.75" x14ac:dyDescent="0.25">
      <c r="A3" s="138">
        <v>1</v>
      </c>
      <c r="B3" s="114" t="s">
        <v>32</v>
      </c>
      <c r="C3" s="99" t="s">
        <v>24</v>
      </c>
      <c r="D3" s="101">
        <f>D4+D5</f>
        <v>28283.478411271197</v>
      </c>
      <c r="E3" s="97"/>
      <c r="F3" s="97"/>
      <c r="G3" s="97"/>
      <c r="H3" s="97"/>
      <c r="I3" s="97"/>
      <c r="J3" s="97"/>
      <c r="K3" s="97"/>
    </row>
    <row r="4" spans="1:11" s="77" customFormat="1" ht="15.75" x14ac:dyDescent="0.25">
      <c r="A4" s="138"/>
      <c r="B4" s="121" t="s">
        <v>198</v>
      </c>
      <c r="C4" s="103" t="s">
        <v>24</v>
      </c>
      <c r="D4" s="104">
        <v>19063.478411271197</v>
      </c>
      <c r="E4" s="97"/>
      <c r="F4" s="97"/>
      <c r="G4" s="97"/>
      <c r="H4" s="97"/>
      <c r="I4" s="97"/>
      <c r="J4" s="97"/>
      <c r="K4" s="97"/>
    </row>
    <row r="5" spans="1:11" s="77" customFormat="1" ht="15.75" x14ac:dyDescent="0.25">
      <c r="A5" s="138"/>
      <c r="B5" s="123" t="s">
        <v>208</v>
      </c>
      <c r="C5" s="103" t="s">
        <v>24</v>
      </c>
      <c r="D5" s="104">
        <v>9220</v>
      </c>
      <c r="E5" s="97"/>
      <c r="F5" s="97"/>
      <c r="G5" s="97"/>
      <c r="H5" s="97"/>
      <c r="I5" s="97"/>
      <c r="J5" s="97"/>
      <c r="K5" s="97"/>
    </row>
    <row r="6" spans="1:11" s="77" customFormat="1" ht="15.75" x14ac:dyDescent="0.25">
      <c r="A6" s="138">
        <v>2</v>
      </c>
      <c r="B6" s="114" t="s">
        <v>51</v>
      </c>
      <c r="C6" s="99" t="s">
        <v>10</v>
      </c>
      <c r="D6" s="106">
        <v>100</v>
      </c>
      <c r="E6" s="97"/>
      <c r="F6" s="97"/>
      <c r="G6" s="97"/>
      <c r="H6" s="97"/>
      <c r="I6" s="97"/>
      <c r="J6" s="97"/>
      <c r="K6" s="97"/>
    </row>
    <row r="7" spans="1:11" s="77" customFormat="1" ht="15.75" x14ac:dyDescent="0.25">
      <c r="A7" s="138">
        <v>3</v>
      </c>
      <c r="B7" s="114" t="s">
        <v>201</v>
      </c>
      <c r="C7" s="99" t="s">
        <v>10</v>
      </c>
      <c r="D7" s="106">
        <v>4.82</v>
      </c>
      <c r="E7" s="97"/>
      <c r="F7" s="97"/>
      <c r="G7" s="97"/>
      <c r="H7" s="97"/>
      <c r="I7" s="97"/>
      <c r="J7" s="97"/>
      <c r="K7" s="97"/>
    </row>
    <row r="8" spans="1:11" s="77" customFormat="1" ht="15.75" x14ac:dyDescent="0.25">
      <c r="A8" s="138">
        <v>4</v>
      </c>
      <c r="B8" s="114" t="s">
        <v>202</v>
      </c>
      <c r="C8" s="99" t="s">
        <v>10</v>
      </c>
      <c r="D8" s="106" t="s">
        <v>209</v>
      </c>
      <c r="E8" s="97"/>
      <c r="F8" s="97"/>
      <c r="G8" s="97"/>
      <c r="H8" s="97"/>
      <c r="I8" s="97"/>
      <c r="J8" s="97"/>
      <c r="K8" s="97"/>
    </row>
    <row r="9" spans="1:11" s="77" customFormat="1" ht="15.75" x14ac:dyDescent="0.25">
      <c r="A9" s="138">
        <v>5</v>
      </c>
      <c r="B9" s="114" t="s">
        <v>203</v>
      </c>
      <c r="C9" s="99" t="s">
        <v>44</v>
      </c>
      <c r="D9" s="108">
        <v>135</v>
      </c>
      <c r="E9" s="97"/>
      <c r="F9" s="97"/>
      <c r="G9" s="97"/>
      <c r="H9" s="97"/>
      <c r="I9" s="97"/>
      <c r="J9" s="97"/>
      <c r="K9" s="97"/>
    </row>
    <row r="10" spans="1:11" s="77" customFormat="1" ht="15.75" x14ac:dyDescent="0.25">
      <c r="A10" s="138">
        <v>6</v>
      </c>
      <c r="B10" s="114" t="s">
        <v>43</v>
      </c>
      <c r="C10" s="99" t="s">
        <v>44</v>
      </c>
      <c r="D10" s="106">
        <v>276</v>
      </c>
      <c r="E10" s="97"/>
      <c r="F10" s="97"/>
      <c r="G10" s="97"/>
      <c r="H10" s="97"/>
      <c r="I10" s="97"/>
      <c r="J10" s="97"/>
      <c r="K10" s="97"/>
    </row>
    <row r="11" spans="1:11" s="77" customFormat="1" ht="15.75" x14ac:dyDescent="0.25">
      <c r="A11" s="138">
        <v>7</v>
      </c>
      <c r="B11" s="114" t="s">
        <v>84</v>
      </c>
      <c r="C11" s="99" t="s">
        <v>44</v>
      </c>
      <c r="D11" s="106" t="s">
        <v>209</v>
      </c>
      <c r="E11" s="97"/>
      <c r="F11" s="97"/>
      <c r="G11" s="97"/>
      <c r="H11" s="97"/>
      <c r="I11" s="97"/>
      <c r="J11" s="97"/>
      <c r="K11" s="97"/>
    </row>
    <row r="12" spans="1:11" s="77" customFormat="1" ht="15.75" x14ac:dyDescent="0.25">
      <c r="A12" s="138">
        <v>8</v>
      </c>
      <c r="B12" s="114" t="s">
        <v>56</v>
      </c>
      <c r="C12" s="99" t="s">
        <v>10</v>
      </c>
      <c r="D12" s="109">
        <v>23.814422384528342</v>
      </c>
      <c r="E12" s="97"/>
      <c r="F12" s="97"/>
      <c r="G12" s="97"/>
      <c r="H12" s="97"/>
      <c r="I12" s="97"/>
      <c r="J12" s="97"/>
      <c r="K12" s="97"/>
    </row>
    <row r="13" spans="1:11" s="77" customFormat="1" ht="15.75" x14ac:dyDescent="0.25">
      <c r="A13" s="138">
        <v>9</v>
      </c>
      <c r="B13" s="114" t="s">
        <v>61</v>
      </c>
      <c r="C13" s="99" t="s">
        <v>10</v>
      </c>
      <c r="D13" s="106">
        <v>100</v>
      </c>
      <c r="E13" s="97"/>
      <c r="F13" s="97"/>
      <c r="G13" s="97"/>
      <c r="H13" s="97"/>
      <c r="I13" s="97"/>
      <c r="J13" s="97"/>
      <c r="K13" s="97"/>
    </row>
    <row r="14" spans="1:11" s="77" customFormat="1" ht="15.75" x14ac:dyDescent="0.25">
      <c r="A14" s="138">
        <v>10</v>
      </c>
      <c r="B14" s="114" t="s">
        <v>63</v>
      </c>
      <c r="C14" s="99" t="s">
        <v>10</v>
      </c>
      <c r="D14" s="106">
        <v>100</v>
      </c>
      <c r="E14" s="97"/>
      <c r="F14" s="97"/>
      <c r="G14" s="97"/>
      <c r="H14" s="97"/>
      <c r="I14" s="97"/>
      <c r="J14" s="97"/>
      <c r="K14" s="97"/>
    </row>
    <row r="15" spans="1:11" s="77" customFormat="1" ht="15.75" x14ac:dyDescent="0.25">
      <c r="A15" s="138">
        <v>11</v>
      </c>
      <c r="B15" s="114" t="s">
        <v>180</v>
      </c>
      <c r="C15" s="99" t="s">
        <v>162</v>
      </c>
      <c r="D15" s="106">
        <v>136</v>
      </c>
      <c r="E15" s="97"/>
      <c r="F15" s="97"/>
      <c r="G15" s="97"/>
      <c r="H15" s="97"/>
      <c r="I15" s="97"/>
      <c r="J15" s="97"/>
      <c r="K15" s="97"/>
    </row>
    <row r="16" spans="1:11" s="77" customFormat="1" ht="15.75" x14ac:dyDescent="0.25">
      <c r="A16" s="140"/>
      <c r="B16" s="121" t="s">
        <v>181</v>
      </c>
      <c r="C16" s="103" t="s">
        <v>162</v>
      </c>
      <c r="D16" s="112">
        <v>136</v>
      </c>
      <c r="E16" s="97"/>
      <c r="F16" s="97"/>
      <c r="G16" s="97"/>
      <c r="H16" s="97"/>
      <c r="I16" s="97"/>
      <c r="J16" s="97"/>
      <c r="K16" s="97"/>
    </row>
    <row r="17" spans="1:11" s="77" customFormat="1" ht="16.5" thickBot="1" x14ac:dyDescent="0.3">
      <c r="A17" s="141">
        <v>12</v>
      </c>
      <c r="B17" s="127" t="s">
        <v>207</v>
      </c>
      <c r="C17" s="103" t="s">
        <v>10</v>
      </c>
      <c r="D17" s="106">
        <v>100</v>
      </c>
      <c r="E17" s="97"/>
      <c r="F17" s="97"/>
      <c r="G17" s="97"/>
      <c r="H17" s="97"/>
      <c r="I17" s="97"/>
      <c r="J17" s="97"/>
      <c r="K17" s="97"/>
    </row>
    <row r="18" spans="1:11" s="77" customFormat="1" ht="15.75" x14ac:dyDescent="0.25">
      <c r="A18" s="138">
        <v>13</v>
      </c>
      <c r="B18" s="114" t="s">
        <v>211</v>
      </c>
      <c r="C18" s="99"/>
      <c r="D18" s="106"/>
      <c r="E18" s="97"/>
      <c r="F18" s="97"/>
      <c r="G18" s="97"/>
      <c r="H18" s="97"/>
      <c r="I18" s="97"/>
      <c r="J18" s="97"/>
      <c r="K18" s="97"/>
    </row>
    <row r="19" spans="1:11" s="77" customFormat="1" ht="15.75" x14ac:dyDescent="0.25">
      <c r="A19" s="142" t="s">
        <v>213</v>
      </c>
      <c r="B19" s="116" t="s">
        <v>212</v>
      </c>
      <c r="C19" s="99"/>
      <c r="D19" s="106"/>
      <c r="E19" s="97"/>
      <c r="F19" s="97"/>
      <c r="G19" s="97"/>
      <c r="H19" s="97"/>
      <c r="I19" s="97"/>
      <c r="J19" s="97"/>
      <c r="K19" s="97"/>
    </row>
    <row r="20" spans="1:11" s="77" customFormat="1" ht="15.75" x14ac:dyDescent="0.25">
      <c r="A20" s="143" t="s">
        <v>66</v>
      </c>
      <c r="B20" s="116" t="s">
        <v>214</v>
      </c>
      <c r="C20" s="99"/>
      <c r="D20" s="106"/>
      <c r="E20" s="97"/>
      <c r="F20" s="97"/>
      <c r="G20" s="97"/>
      <c r="H20" s="97"/>
      <c r="I20" s="97"/>
      <c r="J20" s="97"/>
      <c r="K20" s="97"/>
    </row>
    <row r="21" spans="1:11" s="77" customFormat="1" ht="15.75" x14ac:dyDescent="0.25">
      <c r="A21" s="138"/>
      <c r="B21" s="116" t="s">
        <v>215</v>
      </c>
      <c r="C21" s="115" t="s">
        <v>163</v>
      </c>
      <c r="D21" s="106"/>
      <c r="E21" s="97"/>
      <c r="F21" s="97"/>
      <c r="G21" s="97"/>
      <c r="H21" s="97"/>
      <c r="I21" s="97"/>
      <c r="J21" s="97"/>
      <c r="K21" s="97"/>
    </row>
    <row r="22" spans="1:11" s="77" customFormat="1" ht="15.75" x14ac:dyDescent="0.25">
      <c r="A22" s="138"/>
      <c r="B22" s="116" t="s">
        <v>216</v>
      </c>
      <c r="C22" s="115" t="s">
        <v>217</v>
      </c>
      <c r="D22" s="106"/>
      <c r="E22" s="97"/>
      <c r="F22" s="97"/>
      <c r="G22" s="97"/>
      <c r="H22" s="97"/>
      <c r="I22" s="97"/>
      <c r="J22" s="97"/>
      <c r="K22" s="97"/>
    </row>
    <row r="23" spans="1:11" s="77" customFormat="1" ht="15.75" x14ac:dyDescent="0.25">
      <c r="A23" s="138" t="s">
        <v>66</v>
      </c>
      <c r="B23" s="114" t="s">
        <v>218</v>
      </c>
      <c r="C23" s="99"/>
      <c r="D23" s="106"/>
      <c r="E23" s="97"/>
      <c r="F23" s="97"/>
      <c r="G23" s="97"/>
      <c r="H23" s="97"/>
      <c r="I23" s="97"/>
      <c r="J23" s="97"/>
      <c r="K23" s="97"/>
    </row>
    <row r="24" spans="1:11" s="77" customFormat="1" ht="15.75" x14ac:dyDescent="0.25">
      <c r="A24" s="138"/>
      <c r="B24" s="116" t="s">
        <v>215</v>
      </c>
      <c r="C24" s="115" t="s">
        <v>163</v>
      </c>
      <c r="D24" s="106"/>
      <c r="E24" s="97"/>
      <c r="F24" s="97"/>
      <c r="G24" s="97"/>
      <c r="H24" s="97"/>
      <c r="I24" s="97"/>
      <c r="J24" s="97"/>
      <c r="K24" s="97"/>
    </row>
    <row r="25" spans="1:11" s="77" customFormat="1" ht="15.75" x14ac:dyDescent="0.25">
      <c r="A25" s="138"/>
      <c r="B25" s="116" t="s">
        <v>216</v>
      </c>
      <c r="C25" s="115" t="s">
        <v>217</v>
      </c>
      <c r="D25" s="106"/>
      <c r="E25" s="97"/>
      <c r="F25" s="97"/>
      <c r="G25" s="97"/>
      <c r="H25" s="97"/>
      <c r="I25" s="97"/>
      <c r="J25" s="97"/>
      <c r="K25" s="97"/>
    </row>
    <row r="26" spans="1:11" s="77" customFormat="1" ht="15.75" x14ac:dyDescent="0.25">
      <c r="A26" s="138" t="s">
        <v>66</v>
      </c>
      <c r="B26" s="114" t="s">
        <v>219</v>
      </c>
      <c r="C26" s="99"/>
      <c r="D26" s="106"/>
      <c r="E26" s="97"/>
      <c r="F26" s="97"/>
      <c r="G26" s="97"/>
      <c r="H26" s="97"/>
      <c r="I26" s="97"/>
      <c r="J26" s="97"/>
      <c r="K26" s="97"/>
    </row>
    <row r="27" spans="1:11" s="77" customFormat="1" ht="15.75" x14ac:dyDescent="0.25">
      <c r="A27" s="138"/>
      <c r="B27" s="116" t="s">
        <v>215</v>
      </c>
      <c r="C27" s="115" t="s">
        <v>163</v>
      </c>
      <c r="D27" s="106"/>
      <c r="E27" s="97"/>
      <c r="F27" s="97"/>
      <c r="G27" s="97"/>
      <c r="H27" s="97"/>
      <c r="I27" s="97"/>
      <c r="J27" s="97"/>
      <c r="K27" s="97"/>
    </row>
    <row r="28" spans="1:11" s="77" customFormat="1" ht="15.75" x14ac:dyDescent="0.25">
      <c r="A28" s="138"/>
      <c r="B28" s="116" t="s">
        <v>216</v>
      </c>
      <c r="C28" s="115" t="s">
        <v>217</v>
      </c>
      <c r="D28" s="106"/>
      <c r="E28" s="97"/>
      <c r="F28" s="97"/>
      <c r="G28" s="97"/>
      <c r="H28" s="97"/>
      <c r="I28" s="97"/>
      <c r="J28" s="97"/>
      <c r="K28" s="97"/>
    </row>
    <row r="29" spans="1:11" s="77" customFormat="1" ht="15.75" x14ac:dyDescent="0.25">
      <c r="A29" s="138" t="s">
        <v>66</v>
      </c>
      <c r="B29" s="114" t="s">
        <v>220</v>
      </c>
      <c r="C29" s="99"/>
      <c r="D29" s="106"/>
      <c r="E29" s="97"/>
      <c r="F29" s="97"/>
      <c r="G29" s="97"/>
      <c r="H29" s="97"/>
      <c r="I29" s="97"/>
      <c r="J29" s="97"/>
      <c r="K29" s="97"/>
    </row>
    <row r="30" spans="1:11" s="77" customFormat="1" ht="15.75" x14ac:dyDescent="0.25">
      <c r="A30" s="138"/>
      <c r="B30" s="116" t="s">
        <v>215</v>
      </c>
      <c r="C30" s="115" t="s">
        <v>163</v>
      </c>
      <c r="D30" s="106"/>
      <c r="E30" s="97"/>
      <c r="F30" s="97"/>
      <c r="G30" s="97"/>
      <c r="H30" s="97"/>
      <c r="I30" s="97"/>
      <c r="J30" s="97"/>
      <c r="K30" s="97"/>
    </row>
    <row r="31" spans="1:11" s="77" customFormat="1" ht="15.75" x14ac:dyDescent="0.25">
      <c r="A31" s="138"/>
      <c r="B31" s="116" t="s">
        <v>216</v>
      </c>
      <c r="C31" s="115" t="s">
        <v>217</v>
      </c>
      <c r="D31" s="106"/>
      <c r="E31" s="97"/>
      <c r="F31" s="97"/>
      <c r="G31" s="97"/>
      <c r="H31" s="97"/>
      <c r="I31" s="97"/>
      <c r="J31" s="97"/>
      <c r="K31" s="97"/>
    </row>
    <row r="32" spans="1:11" s="77" customFormat="1" ht="15.75" x14ac:dyDescent="0.25">
      <c r="A32" s="138" t="s">
        <v>66</v>
      </c>
      <c r="B32" s="114" t="s">
        <v>232</v>
      </c>
      <c r="C32" s="99"/>
      <c r="D32" s="106"/>
      <c r="E32" s="97"/>
      <c r="F32" s="97"/>
      <c r="G32" s="97"/>
      <c r="H32" s="97"/>
      <c r="I32" s="97"/>
      <c r="J32" s="97"/>
      <c r="K32" s="97"/>
    </row>
    <row r="33" spans="1:11" s="77" customFormat="1" ht="15.75" x14ac:dyDescent="0.25">
      <c r="A33" s="138"/>
      <c r="B33" s="116" t="s">
        <v>215</v>
      </c>
      <c r="C33" s="115" t="s">
        <v>163</v>
      </c>
      <c r="D33" s="106"/>
      <c r="E33" s="97"/>
      <c r="F33" s="97"/>
      <c r="G33" s="97"/>
      <c r="H33" s="97"/>
      <c r="I33" s="97"/>
      <c r="J33" s="97"/>
      <c r="K33" s="97"/>
    </row>
    <row r="34" spans="1:11" s="77" customFormat="1" ht="15.75" x14ac:dyDescent="0.25">
      <c r="A34" s="138"/>
      <c r="B34" s="116" t="s">
        <v>216</v>
      </c>
      <c r="C34" s="115" t="s">
        <v>217</v>
      </c>
      <c r="D34" s="106"/>
      <c r="E34" s="97"/>
      <c r="F34" s="97"/>
      <c r="G34" s="97"/>
      <c r="H34" s="97"/>
      <c r="I34" s="97"/>
      <c r="J34" s="97"/>
      <c r="K34" s="97"/>
    </row>
    <row r="35" spans="1:11" s="77" customFormat="1" ht="15.75" x14ac:dyDescent="0.25">
      <c r="A35" s="144" t="s">
        <v>213</v>
      </c>
      <c r="B35" s="114" t="s">
        <v>221</v>
      </c>
      <c r="C35" s="99"/>
      <c r="D35" s="106"/>
      <c r="E35" s="97"/>
      <c r="F35" s="97"/>
      <c r="G35" s="97"/>
      <c r="H35" s="97"/>
      <c r="I35" s="97"/>
      <c r="J35" s="97"/>
      <c r="K35" s="97"/>
    </row>
    <row r="36" spans="1:11" s="77" customFormat="1" ht="15.75" x14ac:dyDescent="0.25">
      <c r="A36" s="138" t="s">
        <v>66</v>
      </c>
      <c r="B36" s="114" t="s">
        <v>222</v>
      </c>
      <c r="C36" s="99" t="s">
        <v>223</v>
      </c>
      <c r="D36" s="106"/>
      <c r="E36" s="97"/>
      <c r="F36" s="97"/>
      <c r="G36" s="97"/>
      <c r="H36" s="97"/>
      <c r="I36" s="97"/>
      <c r="J36" s="97"/>
      <c r="K36" s="97"/>
    </row>
    <row r="37" spans="1:11" s="77" customFormat="1" ht="15.75" x14ac:dyDescent="0.25">
      <c r="A37" s="138" t="s">
        <v>66</v>
      </c>
      <c r="B37" s="114" t="s">
        <v>224</v>
      </c>
      <c r="C37" s="99" t="s">
        <v>223</v>
      </c>
      <c r="D37" s="106"/>
      <c r="E37" s="97"/>
      <c r="F37" s="97"/>
      <c r="G37" s="97"/>
      <c r="H37" s="97"/>
      <c r="I37" s="97"/>
      <c r="J37" s="97"/>
      <c r="K37" s="97"/>
    </row>
    <row r="38" spans="1:11" s="77" customFormat="1" ht="15.75" x14ac:dyDescent="0.25">
      <c r="A38" s="138" t="s">
        <v>225</v>
      </c>
      <c r="B38" s="114" t="s">
        <v>226</v>
      </c>
      <c r="C38" s="99" t="s">
        <v>223</v>
      </c>
      <c r="D38" s="106"/>
      <c r="E38" s="97"/>
      <c r="F38" s="97"/>
      <c r="G38" s="97"/>
      <c r="H38" s="97"/>
      <c r="I38" s="97"/>
      <c r="J38" s="97"/>
      <c r="K38" s="97"/>
    </row>
    <row r="39" spans="1:11" s="77" customFormat="1" ht="15.75" x14ac:dyDescent="0.25">
      <c r="A39" s="144" t="s">
        <v>213</v>
      </c>
      <c r="B39" s="114" t="s">
        <v>227</v>
      </c>
      <c r="C39" s="99"/>
      <c r="D39" s="106"/>
      <c r="E39" s="97"/>
      <c r="F39" s="97"/>
      <c r="G39" s="97"/>
      <c r="H39" s="97"/>
      <c r="I39" s="97"/>
      <c r="J39" s="97"/>
      <c r="K39" s="97"/>
    </row>
    <row r="40" spans="1:11" s="77" customFormat="1" ht="15.75" x14ac:dyDescent="0.25">
      <c r="A40" s="138" t="s">
        <v>66</v>
      </c>
      <c r="B40" s="114" t="s">
        <v>228</v>
      </c>
      <c r="C40" s="99" t="s">
        <v>217</v>
      </c>
      <c r="D40" s="112"/>
      <c r="E40" s="97"/>
      <c r="F40" s="97"/>
      <c r="G40" s="97"/>
      <c r="H40" s="97"/>
      <c r="I40" s="97"/>
      <c r="J40" s="97"/>
      <c r="K40" s="97"/>
    </row>
    <row r="41" spans="1:11" ht="15.75" thickBot="1" x14ac:dyDescent="0.3">
      <c r="A41" s="145" t="s">
        <v>66</v>
      </c>
      <c r="B41" s="146" t="s">
        <v>230</v>
      </c>
      <c r="C41" s="147" t="s">
        <v>217</v>
      </c>
      <c r="D41" s="148"/>
      <c r="E41" s="87"/>
      <c r="F41" s="87"/>
      <c r="G41" s="87"/>
      <c r="H41" s="87"/>
      <c r="I41" s="87"/>
      <c r="J41" s="87"/>
      <c r="K41" s="87"/>
    </row>
  </sheetData>
  <mergeCells count="1">
    <mergeCell ref="A1:K1"/>
  </mergeCells>
  <pageMargins left="0.22" right="0.2" top="0.28999999999999998" bottom="0" header="0" footer="0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I2" sqref="I2"/>
    </sheetView>
  </sheetViews>
  <sheetFormatPr defaultRowHeight="15" x14ac:dyDescent="0.25"/>
  <cols>
    <col min="1" max="1" width="5" style="84" bestFit="1" customWidth="1"/>
    <col min="2" max="2" width="49.85546875" style="84" customWidth="1"/>
    <col min="3" max="3" width="11.5703125" style="84" bestFit="1" customWidth="1"/>
    <col min="4" max="4" width="14.85546875" style="83" bestFit="1" customWidth="1"/>
    <col min="5" max="8" width="9.140625" style="84"/>
    <col min="9" max="9" width="16.7109375" style="84" customWidth="1"/>
    <col min="10" max="16384" width="9.140625" style="84"/>
  </cols>
  <sheetData>
    <row r="1" spans="1:11" ht="44.25" customHeight="1" x14ac:dyDescent="0.25">
      <c r="A1" s="167" t="s">
        <v>240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80.25" customHeight="1" x14ac:dyDescent="0.25">
      <c r="A2" s="134" t="s">
        <v>2</v>
      </c>
      <c r="B2" s="134" t="s">
        <v>3</v>
      </c>
      <c r="C2" s="134" t="s">
        <v>83</v>
      </c>
      <c r="D2" s="134" t="s">
        <v>239</v>
      </c>
      <c r="E2" s="136" t="s">
        <v>233</v>
      </c>
      <c r="F2" s="136" t="s">
        <v>234</v>
      </c>
      <c r="G2" s="136" t="s">
        <v>235</v>
      </c>
      <c r="H2" s="137" t="s">
        <v>236</v>
      </c>
      <c r="I2" s="136" t="s">
        <v>242</v>
      </c>
      <c r="J2" s="136" t="s">
        <v>237</v>
      </c>
      <c r="K2" s="136" t="s">
        <v>238</v>
      </c>
    </row>
    <row r="3" spans="1:11" s="77" customFormat="1" ht="15.75" x14ac:dyDescent="0.25">
      <c r="A3" s="99">
        <v>1</v>
      </c>
      <c r="B3" s="114" t="s">
        <v>32</v>
      </c>
      <c r="C3" s="99" t="s">
        <v>24</v>
      </c>
      <c r="D3" s="101">
        <f>D4+D5</f>
        <v>37763.903805632945</v>
      </c>
      <c r="E3" s="97"/>
      <c r="F3" s="97"/>
      <c r="G3" s="97"/>
      <c r="H3" s="97"/>
      <c r="I3" s="97"/>
      <c r="J3" s="97"/>
      <c r="K3" s="97"/>
    </row>
    <row r="4" spans="1:11" s="77" customFormat="1" ht="15.75" x14ac:dyDescent="0.25">
      <c r="A4" s="99"/>
      <c r="B4" s="121" t="s">
        <v>198</v>
      </c>
      <c r="C4" s="103" t="s">
        <v>24</v>
      </c>
      <c r="D4" s="104">
        <v>31063.903805632945</v>
      </c>
      <c r="E4" s="97"/>
      <c r="F4" s="97"/>
      <c r="G4" s="97"/>
      <c r="H4" s="97"/>
      <c r="I4" s="97"/>
      <c r="J4" s="97"/>
      <c r="K4" s="97"/>
    </row>
    <row r="5" spans="1:11" s="77" customFormat="1" ht="15.75" x14ac:dyDescent="0.25">
      <c r="A5" s="99"/>
      <c r="B5" s="123" t="s">
        <v>208</v>
      </c>
      <c r="C5" s="103" t="s">
        <v>24</v>
      </c>
      <c r="D5" s="104">
        <v>6700</v>
      </c>
      <c r="E5" s="97"/>
      <c r="F5" s="97"/>
      <c r="G5" s="97"/>
      <c r="H5" s="97"/>
      <c r="I5" s="97"/>
      <c r="J5" s="97"/>
      <c r="K5" s="97"/>
    </row>
    <row r="6" spans="1:11" s="77" customFormat="1" ht="15.75" x14ac:dyDescent="0.25">
      <c r="A6" s="99">
        <v>2</v>
      </c>
      <c r="B6" s="114" t="s">
        <v>51</v>
      </c>
      <c r="C6" s="99" t="s">
        <v>10</v>
      </c>
      <c r="D6" s="106">
        <v>100</v>
      </c>
      <c r="E6" s="97"/>
      <c r="F6" s="97"/>
      <c r="G6" s="97"/>
      <c r="H6" s="97"/>
      <c r="I6" s="97"/>
      <c r="J6" s="97"/>
      <c r="K6" s="97"/>
    </row>
    <row r="7" spans="1:11" s="77" customFormat="1" ht="15.75" x14ac:dyDescent="0.25">
      <c r="A7" s="99">
        <v>3</v>
      </c>
      <c r="B7" s="114" t="s">
        <v>201</v>
      </c>
      <c r="C7" s="99" t="s">
        <v>10</v>
      </c>
      <c r="D7" s="107">
        <v>2</v>
      </c>
      <c r="E7" s="97"/>
      <c r="F7" s="97"/>
      <c r="G7" s="97"/>
      <c r="H7" s="97"/>
      <c r="I7" s="97"/>
      <c r="J7" s="97"/>
      <c r="K7" s="97"/>
    </row>
    <row r="8" spans="1:11" s="77" customFormat="1" ht="15.75" x14ac:dyDescent="0.25">
      <c r="A8" s="99">
        <v>4</v>
      </c>
      <c r="B8" s="114" t="s">
        <v>202</v>
      </c>
      <c r="C8" s="99" t="s">
        <v>10</v>
      </c>
      <c r="D8" s="106" t="s">
        <v>209</v>
      </c>
      <c r="E8" s="97"/>
      <c r="F8" s="97"/>
      <c r="G8" s="97"/>
      <c r="H8" s="97"/>
      <c r="I8" s="97"/>
      <c r="J8" s="97"/>
      <c r="K8" s="97"/>
    </row>
    <row r="9" spans="1:11" s="77" customFormat="1" ht="15.75" x14ac:dyDescent="0.25">
      <c r="A9" s="99">
        <v>5</v>
      </c>
      <c r="B9" s="114" t="s">
        <v>203</v>
      </c>
      <c r="C9" s="99" t="s">
        <v>44</v>
      </c>
      <c r="D9" s="108">
        <v>146</v>
      </c>
      <c r="E9" s="97"/>
      <c r="F9" s="97"/>
      <c r="G9" s="97"/>
      <c r="H9" s="97"/>
      <c r="I9" s="97"/>
      <c r="J9" s="97"/>
      <c r="K9" s="97"/>
    </row>
    <row r="10" spans="1:11" s="77" customFormat="1" ht="15.75" x14ac:dyDescent="0.25">
      <c r="A10" s="99">
        <v>6</v>
      </c>
      <c r="B10" s="114" t="s">
        <v>43</v>
      </c>
      <c r="C10" s="99" t="s">
        <v>44</v>
      </c>
      <c r="D10" s="106">
        <v>136</v>
      </c>
      <c r="E10" s="97"/>
      <c r="F10" s="97"/>
      <c r="G10" s="97"/>
      <c r="H10" s="97"/>
      <c r="I10" s="97"/>
      <c r="J10" s="97"/>
      <c r="K10" s="97"/>
    </row>
    <row r="11" spans="1:11" s="77" customFormat="1" ht="15.75" x14ac:dyDescent="0.25">
      <c r="A11" s="99">
        <v>7</v>
      </c>
      <c r="B11" s="114" t="s">
        <v>84</v>
      </c>
      <c r="C11" s="99" t="s">
        <v>44</v>
      </c>
      <c r="D11" s="106" t="s">
        <v>209</v>
      </c>
      <c r="E11" s="97"/>
      <c r="F11" s="97"/>
      <c r="G11" s="97"/>
      <c r="H11" s="97"/>
      <c r="I11" s="97"/>
      <c r="J11" s="97"/>
      <c r="K11" s="97"/>
    </row>
    <row r="12" spans="1:11" s="77" customFormat="1" ht="15.75" x14ac:dyDescent="0.25">
      <c r="A12" s="99">
        <v>8</v>
      </c>
      <c r="B12" s="114" t="s">
        <v>56</v>
      </c>
      <c r="C12" s="99" t="s">
        <v>10</v>
      </c>
      <c r="D12" s="106" t="s">
        <v>209</v>
      </c>
      <c r="E12" s="97"/>
      <c r="F12" s="97"/>
      <c r="G12" s="97"/>
      <c r="H12" s="97"/>
      <c r="I12" s="97"/>
      <c r="J12" s="97"/>
      <c r="K12" s="97"/>
    </row>
    <row r="13" spans="1:11" s="77" customFormat="1" ht="15.75" x14ac:dyDescent="0.25">
      <c r="A13" s="99">
        <v>9</v>
      </c>
      <c r="B13" s="114" t="s">
        <v>61</v>
      </c>
      <c r="C13" s="99" t="s">
        <v>10</v>
      </c>
      <c r="D13" s="106">
        <v>100</v>
      </c>
      <c r="E13" s="97"/>
      <c r="F13" s="97"/>
      <c r="G13" s="97"/>
      <c r="H13" s="97"/>
      <c r="I13" s="97"/>
      <c r="J13" s="97"/>
      <c r="K13" s="97"/>
    </row>
    <row r="14" spans="1:11" s="77" customFormat="1" ht="15.75" x14ac:dyDescent="0.25">
      <c r="A14" s="99">
        <v>10</v>
      </c>
      <c r="B14" s="114" t="s">
        <v>63</v>
      </c>
      <c r="C14" s="99" t="s">
        <v>10</v>
      </c>
      <c r="D14" s="106">
        <v>100</v>
      </c>
      <c r="E14" s="97"/>
      <c r="F14" s="97"/>
      <c r="G14" s="97"/>
      <c r="H14" s="97"/>
      <c r="I14" s="97"/>
      <c r="J14" s="97"/>
      <c r="K14" s="97"/>
    </row>
    <row r="15" spans="1:11" s="77" customFormat="1" ht="15.75" x14ac:dyDescent="0.25">
      <c r="A15" s="99">
        <v>11</v>
      </c>
      <c r="B15" s="114" t="s">
        <v>180</v>
      </c>
      <c r="C15" s="99" t="s">
        <v>162</v>
      </c>
      <c r="D15" s="106" t="s">
        <v>209</v>
      </c>
      <c r="E15" s="97"/>
      <c r="F15" s="97"/>
      <c r="G15" s="97"/>
      <c r="H15" s="97"/>
      <c r="I15" s="97"/>
      <c r="J15" s="97"/>
      <c r="K15" s="97"/>
    </row>
    <row r="16" spans="1:11" s="77" customFormat="1" ht="15.75" x14ac:dyDescent="0.25">
      <c r="A16" s="103"/>
      <c r="B16" s="121" t="s">
        <v>181</v>
      </c>
      <c r="C16" s="103" t="s">
        <v>162</v>
      </c>
      <c r="D16" s="112" t="s">
        <v>209</v>
      </c>
      <c r="E16" s="97"/>
      <c r="F16" s="97"/>
      <c r="G16" s="97"/>
      <c r="H16" s="97"/>
      <c r="I16" s="97"/>
      <c r="J16" s="97"/>
      <c r="K16" s="97"/>
    </row>
    <row r="17" spans="1:11" s="77" customFormat="1" ht="15.75" x14ac:dyDescent="0.25">
      <c r="A17" s="99">
        <v>12</v>
      </c>
      <c r="B17" s="127" t="s">
        <v>207</v>
      </c>
      <c r="C17" s="103" t="s">
        <v>10</v>
      </c>
      <c r="D17" s="106">
        <v>100</v>
      </c>
      <c r="E17" s="97"/>
      <c r="F17" s="97"/>
      <c r="G17" s="97"/>
      <c r="H17" s="97"/>
      <c r="I17" s="97"/>
      <c r="J17" s="97"/>
      <c r="K17" s="97"/>
    </row>
    <row r="18" spans="1:11" s="77" customFormat="1" ht="15.75" x14ac:dyDescent="0.25">
      <c r="A18" s="99">
        <v>13</v>
      </c>
      <c r="B18" s="114" t="s">
        <v>211</v>
      </c>
      <c r="C18" s="99"/>
      <c r="D18" s="106"/>
      <c r="E18" s="97"/>
      <c r="F18" s="97"/>
      <c r="G18" s="97"/>
      <c r="H18" s="97"/>
      <c r="I18" s="97"/>
      <c r="J18" s="97"/>
      <c r="K18" s="97"/>
    </row>
    <row r="19" spans="1:11" s="77" customFormat="1" ht="15.75" x14ac:dyDescent="0.25">
      <c r="A19" s="134" t="s">
        <v>213</v>
      </c>
      <c r="B19" s="116" t="s">
        <v>212</v>
      </c>
      <c r="C19" s="99"/>
      <c r="D19" s="106"/>
      <c r="E19" s="97"/>
      <c r="F19" s="97"/>
      <c r="G19" s="97"/>
      <c r="H19" s="97"/>
      <c r="I19" s="97"/>
      <c r="J19" s="97"/>
      <c r="K19" s="97"/>
    </row>
    <row r="20" spans="1:11" s="77" customFormat="1" ht="15.75" x14ac:dyDescent="0.25">
      <c r="A20" s="115" t="s">
        <v>66</v>
      </c>
      <c r="B20" s="116" t="s">
        <v>214</v>
      </c>
      <c r="C20" s="99"/>
      <c r="D20" s="106"/>
      <c r="E20" s="97"/>
      <c r="F20" s="97"/>
      <c r="G20" s="97"/>
      <c r="H20" s="97"/>
      <c r="I20" s="97"/>
      <c r="J20" s="97"/>
      <c r="K20" s="97"/>
    </row>
    <row r="21" spans="1:11" s="77" customFormat="1" ht="15.75" x14ac:dyDescent="0.25">
      <c r="A21" s="99"/>
      <c r="B21" s="116" t="s">
        <v>215</v>
      </c>
      <c r="C21" s="115" t="s">
        <v>163</v>
      </c>
      <c r="D21" s="106"/>
      <c r="E21" s="97"/>
      <c r="F21" s="97"/>
      <c r="G21" s="97"/>
      <c r="H21" s="97"/>
      <c r="I21" s="97"/>
      <c r="J21" s="97"/>
      <c r="K21" s="97"/>
    </row>
    <row r="22" spans="1:11" s="77" customFormat="1" ht="15.75" x14ac:dyDescent="0.25">
      <c r="A22" s="99"/>
      <c r="B22" s="116" t="s">
        <v>216</v>
      </c>
      <c r="C22" s="115" t="s">
        <v>217</v>
      </c>
      <c r="D22" s="106"/>
      <c r="E22" s="97"/>
      <c r="F22" s="97"/>
      <c r="G22" s="97"/>
      <c r="H22" s="97"/>
      <c r="I22" s="97"/>
      <c r="J22" s="97"/>
      <c r="K22" s="97"/>
    </row>
    <row r="23" spans="1:11" s="77" customFormat="1" ht="15.75" x14ac:dyDescent="0.25">
      <c r="A23" s="99" t="s">
        <v>66</v>
      </c>
      <c r="B23" s="114" t="s">
        <v>218</v>
      </c>
      <c r="C23" s="99"/>
      <c r="D23" s="106"/>
      <c r="E23" s="97"/>
      <c r="F23" s="97"/>
      <c r="G23" s="97"/>
      <c r="H23" s="97"/>
      <c r="I23" s="97"/>
      <c r="J23" s="97"/>
      <c r="K23" s="97"/>
    </row>
    <row r="24" spans="1:11" s="77" customFormat="1" ht="15.75" x14ac:dyDescent="0.25">
      <c r="A24" s="99"/>
      <c r="B24" s="116" t="s">
        <v>215</v>
      </c>
      <c r="C24" s="115" t="s">
        <v>163</v>
      </c>
      <c r="D24" s="106"/>
      <c r="E24" s="97"/>
      <c r="F24" s="97"/>
      <c r="G24" s="97"/>
      <c r="H24" s="97"/>
      <c r="I24" s="97"/>
      <c r="J24" s="97"/>
      <c r="K24" s="97"/>
    </row>
    <row r="25" spans="1:11" s="77" customFormat="1" ht="15.75" x14ac:dyDescent="0.25">
      <c r="A25" s="99"/>
      <c r="B25" s="116" t="s">
        <v>216</v>
      </c>
      <c r="C25" s="115" t="s">
        <v>217</v>
      </c>
      <c r="D25" s="106"/>
      <c r="E25" s="97"/>
      <c r="F25" s="97"/>
      <c r="G25" s="97"/>
      <c r="H25" s="97"/>
      <c r="I25" s="97"/>
      <c r="J25" s="97"/>
      <c r="K25" s="97"/>
    </row>
    <row r="26" spans="1:11" s="77" customFormat="1" ht="15.75" x14ac:dyDescent="0.25">
      <c r="A26" s="99" t="s">
        <v>66</v>
      </c>
      <c r="B26" s="114" t="s">
        <v>219</v>
      </c>
      <c r="C26" s="99"/>
      <c r="D26" s="106"/>
      <c r="E26" s="97"/>
      <c r="F26" s="97"/>
      <c r="G26" s="97"/>
      <c r="H26" s="97"/>
      <c r="I26" s="97"/>
      <c r="J26" s="97"/>
      <c r="K26" s="97"/>
    </row>
    <row r="27" spans="1:11" s="77" customFormat="1" ht="15.75" x14ac:dyDescent="0.25">
      <c r="A27" s="99"/>
      <c r="B27" s="116" t="s">
        <v>215</v>
      </c>
      <c r="C27" s="115" t="s">
        <v>163</v>
      </c>
      <c r="D27" s="106"/>
      <c r="E27" s="97"/>
      <c r="F27" s="97"/>
      <c r="G27" s="97"/>
      <c r="H27" s="97"/>
      <c r="I27" s="97"/>
      <c r="J27" s="97"/>
      <c r="K27" s="97"/>
    </row>
    <row r="28" spans="1:11" s="77" customFormat="1" ht="15.75" x14ac:dyDescent="0.25">
      <c r="A28" s="99"/>
      <c r="B28" s="116" t="s">
        <v>216</v>
      </c>
      <c r="C28" s="115" t="s">
        <v>217</v>
      </c>
      <c r="D28" s="106"/>
      <c r="E28" s="97"/>
      <c r="F28" s="97"/>
      <c r="G28" s="97"/>
      <c r="H28" s="97"/>
      <c r="I28" s="97"/>
      <c r="J28" s="97"/>
      <c r="K28" s="97"/>
    </row>
    <row r="29" spans="1:11" s="77" customFormat="1" ht="15.75" x14ac:dyDescent="0.25">
      <c r="A29" s="99" t="s">
        <v>66</v>
      </c>
      <c r="B29" s="114" t="s">
        <v>220</v>
      </c>
      <c r="C29" s="99"/>
      <c r="D29" s="106"/>
      <c r="E29" s="97"/>
      <c r="F29" s="97"/>
      <c r="G29" s="97"/>
      <c r="H29" s="97"/>
      <c r="I29" s="97"/>
      <c r="J29" s="97"/>
      <c r="K29" s="97"/>
    </row>
    <row r="30" spans="1:11" s="77" customFormat="1" ht="15.75" x14ac:dyDescent="0.25">
      <c r="A30" s="99"/>
      <c r="B30" s="116" t="s">
        <v>215</v>
      </c>
      <c r="C30" s="115" t="s">
        <v>163</v>
      </c>
      <c r="D30" s="106"/>
      <c r="E30" s="97"/>
      <c r="F30" s="97"/>
      <c r="G30" s="97"/>
      <c r="H30" s="97"/>
      <c r="I30" s="97"/>
      <c r="J30" s="97"/>
      <c r="K30" s="97"/>
    </row>
    <row r="31" spans="1:11" s="77" customFormat="1" ht="15.75" x14ac:dyDescent="0.25">
      <c r="A31" s="99"/>
      <c r="B31" s="116" t="s">
        <v>216</v>
      </c>
      <c r="C31" s="115" t="s">
        <v>217</v>
      </c>
      <c r="D31" s="106"/>
      <c r="E31" s="97"/>
      <c r="F31" s="97"/>
      <c r="G31" s="97"/>
      <c r="H31" s="97"/>
      <c r="I31" s="97"/>
      <c r="J31" s="97"/>
      <c r="K31" s="97"/>
    </row>
    <row r="32" spans="1:11" s="77" customFormat="1" ht="15.75" x14ac:dyDescent="0.25">
      <c r="A32" s="99" t="s">
        <v>66</v>
      </c>
      <c r="B32" s="114" t="s">
        <v>232</v>
      </c>
      <c r="C32" s="99"/>
      <c r="D32" s="106"/>
      <c r="E32" s="97"/>
      <c r="F32" s="97"/>
      <c r="G32" s="97"/>
      <c r="H32" s="97"/>
      <c r="I32" s="97"/>
      <c r="J32" s="97"/>
      <c r="K32" s="97"/>
    </row>
    <row r="33" spans="1:11" s="77" customFormat="1" ht="15.75" x14ac:dyDescent="0.25">
      <c r="A33" s="99"/>
      <c r="B33" s="116" t="s">
        <v>215</v>
      </c>
      <c r="C33" s="115" t="s">
        <v>163</v>
      </c>
      <c r="D33" s="106"/>
      <c r="E33" s="97"/>
      <c r="F33" s="97"/>
      <c r="G33" s="97"/>
      <c r="H33" s="97"/>
      <c r="I33" s="97"/>
      <c r="J33" s="97"/>
      <c r="K33" s="97"/>
    </row>
    <row r="34" spans="1:11" s="77" customFormat="1" ht="15.75" x14ac:dyDescent="0.25">
      <c r="A34" s="99"/>
      <c r="B34" s="116" t="s">
        <v>216</v>
      </c>
      <c r="C34" s="115" t="s">
        <v>217</v>
      </c>
      <c r="D34" s="106"/>
      <c r="E34" s="97"/>
      <c r="F34" s="97"/>
      <c r="G34" s="97"/>
      <c r="H34" s="97"/>
      <c r="I34" s="97"/>
      <c r="J34" s="97"/>
      <c r="K34" s="97"/>
    </row>
    <row r="35" spans="1:11" s="77" customFormat="1" ht="15.75" x14ac:dyDescent="0.25">
      <c r="A35" s="129" t="s">
        <v>213</v>
      </c>
      <c r="B35" s="114" t="s">
        <v>221</v>
      </c>
      <c r="C35" s="99"/>
      <c r="D35" s="106"/>
      <c r="E35" s="97"/>
      <c r="F35" s="97"/>
      <c r="G35" s="97"/>
      <c r="H35" s="97"/>
      <c r="I35" s="97"/>
      <c r="J35" s="97"/>
      <c r="K35" s="97"/>
    </row>
    <row r="36" spans="1:11" s="77" customFormat="1" ht="15.75" x14ac:dyDescent="0.25">
      <c r="A36" s="99" t="s">
        <v>66</v>
      </c>
      <c r="B36" s="114" t="s">
        <v>222</v>
      </c>
      <c r="C36" s="99" t="s">
        <v>223</v>
      </c>
      <c r="D36" s="106"/>
      <c r="E36" s="97"/>
      <c r="F36" s="97"/>
      <c r="G36" s="97"/>
      <c r="H36" s="97"/>
      <c r="I36" s="97"/>
      <c r="J36" s="97"/>
      <c r="K36" s="97"/>
    </row>
    <row r="37" spans="1:11" s="77" customFormat="1" ht="15.75" x14ac:dyDescent="0.25">
      <c r="A37" s="99" t="s">
        <v>66</v>
      </c>
      <c r="B37" s="114" t="s">
        <v>224</v>
      </c>
      <c r="C37" s="99" t="s">
        <v>223</v>
      </c>
      <c r="D37" s="106"/>
      <c r="E37" s="97"/>
      <c r="F37" s="97"/>
      <c r="G37" s="97"/>
      <c r="H37" s="97"/>
      <c r="I37" s="97"/>
      <c r="J37" s="97"/>
      <c r="K37" s="97"/>
    </row>
    <row r="38" spans="1:11" s="77" customFormat="1" ht="15.75" x14ac:dyDescent="0.25">
      <c r="A38" s="99" t="s">
        <v>225</v>
      </c>
      <c r="B38" s="114" t="s">
        <v>226</v>
      </c>
      <c r="C38" s="99" t="s">
        <v>223</v>
      </c>
      <c r="D38" s="106"/>
      <c r="E38" s="97"/>
      <c r="F38" s="97"/>
      <c r="G38" s="97"/>
      <c r="H38" s="97"/>
      <c r="I38" s="97"/>
      <c r="J38" s="97"/>
      <c r="K38" s="97"/>
    </row>
    <row r="39" spans="1:11" s="77" customFormat="1" ht="15.75" x14ac:dyDescent="0.25">
      <c r="A39" s="129" t="s">
        <v>213</v>
      </c>
      <c r="B39" s="114" t="s">
        <v>227</v>
      </c>
      <c r="C39" s="99"/>
      <c r="D39" s="106"/>
      <c r="E39" s="97"/>
      <c r="F39" s="97"/>
      <c r="G39" s="97"/>
      <c r="H39" s="97"/>
      <c r="I39" s="97"/>
      <c r="J39" s="97"/>
      <c r="K39" s="97"/>
    </row>
    <row r="40" spans="1:11" s="77" customFormat="1" ht="15.75" x14ac:dyDescent="0.25">
      <c r="A40" s="99" t="s">
        <v>66</v>
      </c>
      <c r="B40" s="114" t="s">
        <v>228</v>
      </c>
      <c r="C40" s="99" t="s">
        <v>217</v>
      </c>
      <c r="D40" s="112"/>
      <c r="E40" s="97"/>
      <c r="F40" s="97"/>
      <c r="G40" s="97"/>
      <c r="H40" s="97"/>
      <c r="I40" s="97"/>
      <c r="J40" s="97"/>
      <c r="K40" s="97"/>
    </row>
    <row r="41" spans="1:11" s="77" customFormat="1" ht="15.75" x14ac:dyDescent="0.25">
      <c r="A41" s="99" t="s">
        <v>66</v>
      </c>
      <c r="B41" s="114" t="s">
        <v>230</v>
      </c>
      <c r="C41" s="99" t="s">
        <v>217</v>
      </c>
      <c r="D41" s="106"/>
      <c r="E41" s="97"/>
      <c r="F41" s="97"/>
      <c r="G41" s="97"/>
      <c r="H41" s="97"/>
      <c r="I41" s="97"/>
      <c r="J41" s="97"/>
      <c r="K41" s="97"/>
    </row>
  </sheetData>
  <mergeCells count="1">
    <mergeCell ref="A1:K1"/>
  </mergeCells>
  <pageMargins left="0.2" right="0.2" top="0.75" bottom="0" header="0" footer="0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I2" sqref="I2"/>
    </sheetView>
  </sheetViews>
  <sheetFormatPr defaultRowHeight="15" x14ac:dyDescent="0.25"/>
  <cols>
    <col min="1" max="1" width="5" style="84" bestFit="1" customWidth="1"/>
    <col min="2" max="2" width="49.42578125" style="84" customWidth="1"/>
    <col min="3" max="3" width="11.5703125" style="84" bestFit="1" customWidth="1"/>
    <col min="4" max="4" width="14.85546875" style="85" bestFit="1" customWidth="1"/>
    <col min="5" max="8" width="9.140625" style="84"/>
    <col min="9" max="9" width="11.85546875" style="84" customWidth="1"/>
    <col min="10" max="16384" width="9.140625" style="84"/>
  </cols>
  <sheetData>
    <row r="1" spans="1:11" ht="60.75" customHeight="1" x14ac:dyDescent="0.25">
      <c r="A1" s="167" t="s">
        <v>240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79.5" customHeight="1" x14ac:dyDescent="0.25">
      <c r="A2" s="89" t="s">
        <v>2</v>
      </c>
      <c r="B2" s="89" t="s">
        <v>3</v>
      </c>
      <c r="C2" s="89" t="s">
        <v>83</v>
      </c>
      <c r="D2" s="89" t="s">
        <v>239</v>
      </c>
      <c r="E2" s="89" t="s">
        <v>233</v>
      </c>
      <c r="F2" s="89" t="s">
        <v>234</v>
      </c>
      <c r="G2" s="89" t="s">
        <v>235</v>
      </c>
      <c r="H2" s="90" t="s">
        <v>236</v>
      </c>
      <c r="I2" s="136" t="s">
        <v>242</v>
      </c>
      <c r="J2" s="89" t="s">
        <v>237</v>
      </c>
      <c r="K2" s="89" t="s">
        <v>238</v>
      </c>
    </row>
    <row r="3" spans="1:11" ht="15.75" x14ac:dyDescent="0.25">
      <c r="A3" s="99">
        <v>1</v>
      </c>
      <c r="B3" s="114" t="s">
        <v>32</v>
      </c>
      <c r="C3" s="99" t="s">
        <v>24</v>
      </c>
      <c r="D3" s="120">
        <f>D4+D5</f>
        <v>36971.154180250043</v>
      </c>
      <c r="E3" s="88"/>
      <c r="F3" s="88"/>
      <c r="G3" s="88"/>
      <c r="H3" s="88"/>
      <c r="I3" s="88"/>
      <c r="J3" s="88"/>
      <c r="K3" s="88"/>
    </row>
    <row r="4" spans="1:11" ht="15.75" x14ac:dyDescent="0.25">
      <c r="A4" s="99"/>
      <c r="B4" s="121" t="s">
        <v>198</v>
      </c>
      <c r="C4" s="103" t="s">
        <v>24</v>
      </c>
      <c r="D4" s="122">
        <v>27896.15418025004</v>
      </c>
      <c r="E4" s="88"/>
      <c r="F4" s="88"/>
      <c r="G4" s="88"/>
      <c r="H4" s="88"/>
      <c r="I4" s="88"/>
      <c r="J4" s="88"/>
      <c r="K4" s="88"/>
    </row>
    <row r="5" spans="1:11" ht="15.75" x14ac:dyDescent="0.25">
      <c r="A5" s="99"/>
      <c r="B5" s="123" t="s">
        <v>208</v>
      </c>
      <c r="C5" s="103" t="s">
        <v>24</v>
      </c>
      <c r="D5" s="104">
        <v>9075</v>
      </c>
      <c r="E5" s="88"/>
      <c r="F5" s="88"/>
      <c r="G5" s="88"/>
      <c r="H5" s="88"/>
      <c r="I5" s="88"/>
      <c r="J5" s="88"/>
      <c r="K5" s="88"/>
    </row>
    <row r="6" spans="1:11" ht="15.75" x14ac:dyDescent="0.25">
      <c r="A6" s="99">
        <v>2</v>
      </c>
      <c r="B6" s="114" t="s">
        <v>51</v>
      </c>
      <c r="C6" s="99" t="s">
        <v>10</v>
      </c>
      <c r="D6" s="99">
        <v>100</v>
      </c>
      <c r="E6" s="88"/>
      <c r="F6" s="88"/>
      <c r="G6" s="88"/>
      <c r="H6" s="88"/>
      <c r="I6" s="88"/>
      <c r="J6" s="88"/>
      <c r="K6" s="88"/>
    </row>
    <row r="7" spans="1:11" ht="15.75" x14ac:dyDescent="0.25">
      <c r="A7" s="99">
        <v>3</v>
      </c>
      <c r="B7" s="114" t="s">
        <v>201</v>
      </c>
      <c r="C7" s="99" t="s">
        <v>10</v>
      </c>
      <c r="D7" s="99">
        <v>1.22</v>
      </c>
      <c r="E7" s="88"/>
      <c r="F7" s="88"/>
      <c r="G7" s="88"/>
      <c r="H7" s="88"/>
      <c r="I7" s="88"/>
      <c r="J7" s="88"/>
      <c r="K7" s="88"/>
    </row>
    <row r="8" spans="1:11" ht="15.75" x14ac:dyDescent="0.25">
      <c r="A8" s="99">
        <v>4</v>
      </c>
      <c r="B8" s="114" t="s">
        <v>202</v>
      </c>
      <c r="C8" s="99" t="s">
        <v>10</v>
      </c>
      <c r="D8" s="99">
        <v>0.04</v>
      </c>
      <c r="E8" s="88"/>
      <c r="F8" s="88"/>
      <c r="G8" s="88"/>
      <c r="H8" s="88"/>
      <c r="I8" s="88"/>
      <c r="J8" s="88"/>
      <c r="K8" s="88"/>
    </row>
    <row r="9" spans="1:11" ht="15.75" x14ac:dyDescent="0.25">
      <c r="A9" s="99">
        <v>5</v>
      </c>
      <c r="B9" s="114" t="s">
        <v>203</v>
      </c>
      <c r="C9" s="99" t="s">
        <v>44</v>
      </c>
      <c r="D9" s="125">
        <v>174</v>
      </c>
      <c r="E9" s="88"/>
      <c r="F9" s="88"/>
      <c r="G9" s="88"/>
      <c r="H9" s="88"/>
      <c r="I9" s="88"/>
      <c r="J9" s="88"/>
      <c r="K9" s="88"/>
    </row>
    <row r="10" spans="1:11" ht="15.75" x14ac:dyDescent="0.25">
      <c r="A10" s="99">
        <v>6</v>
      </c>
      <c r="B10" s="114" t="s">
        <v>43</v>
      </c>
      <c r="C10" s="99" t="s">
        <v>44</v>
      </c>
      <c r="D10" s="99">
        <v>604</v>
      </c>
      <c r="E10" s="88"/>
      <c r="F10" s="88"/>
      <c r="G10" s="88"/>
      <c r="H10" s="88"/>
      <c r="I10" s="88"/>
      <c r="J10" s="88"/>
      <c r="K10" s="88"/>
    </row>
    <row r="11" spans="1:11" ht="15.75" x14ac:dyDescent="0.25">
      <c r="A11" s="99">
        <v>7</v>
      </c>
      <c r="B11" s="114" t="s">
        <v>84</v>
      </c>
      <c r="C11" s="99" t="s">
        <v>44</v>
      </c>
      <c r="D11" s="106" t="s">
        <v>209</v>
      </c>
      <c r="E11" s="88"/>
      <c r="F11" s="88"/>
      <c r="G11" s="88"/>
      <c r="H11" s="88"/>
      <c r="I11" s="88"/>
      <c r="J11" s="88"/>
      <c r="K11" s="88"/>
    </row>
    <row r="12" spans="1:11" ht="15.75" x14ac:dyDescent="0.25">
      <c r="A12" s="99">
        <v>8</v>
      </c>
      <c r="B12" s="114" t="s">
        <v>56</v>
      </c>
      <c r="C12" s="99" t="s">
        <v>10</v>
      </c>
      <c r="D12" s="128">
        <v>22.928132081579797</v>
      </c>
      <c r="E12" s="88"/>
      <c r="F12" s="88"/>
      <c r="G12" s="88"/>
      <c r="H12" s="88"/>
      <c r="I12" s="88"/>
      <c r="J12" s="88"/>
      <c r="K12" s="88"/>
    </row>
    <row r="13" spans="1:11" ht="15.75" x14ac:dyDescent="0.25">
      <c r="A13" s="99">
        <v>9</v>
      </c>
      <c r="B13" s="114" t="s">
        <v>61</v>
      </c>
      <c r="C13" s="99" t="s">
        <v>10</v>
      </c>
      <c r="D13" s="99">
        <v>100</v>
      </c>
      <c r="E13" s="88"/>
      <c r="F13" s="88"/>
      <c r="G13" s="88"/>
      <c r="H13" s="88"/>
      <c r="I13" s="88"/>
      <c r="J13" s="88"/>
      <c r="K13" s="88"/>
    </row>
    <row r="14" spans="1:11" ht="15.75" x14ac:dyDescent="0.25">
      <c r="A14" s="99">
        <v>10</v>
      </c>
      <c r="B14" s="114" t="s">
        <v>63</v>
      </c>
      <c r="C14" s="99" t="s">
        <v>10</v>
      </c>
      <c r="D14" s="99">
        <v>100</v>
      </c>
      <c r="E14" s="88"/>
      <c r="F14" s="88"/>
      <c r="G14" s="88"/>
      <c r="H14" s="88"/>
      <c r="I14" s="88"/>
      <c r="J14" s="88"/>
      <c r="K14" s="88"/>
    </row>
    <row r="15" spans="1:11" ht="15.75" x14ac:dyDescent="0.25">
      <c r="A15" s="99">
        <v>11</v>
      </c>
      <c r="B15" s="114" t="s">
        <v>180</v>
      </c>
      <c r="C15" s="99" t="s">
        <v>162</v>
      </c>
      <c r="D15" s="99">
        <v>556</v>
      </c>
      <c r="E15" s="88"/>
      <c r="F15" s="88"/>
      <c r="G15" s="88"/>
      <c r="H15" s="88"/>
      <c r="I15" s="88"/>
      <c r="J15" s="88"/>
      <c r="K15" s="88"/>
    </row>
    <row r="16" spans="1:11" ht="15.75" x14ac:dyDescent="0.25">
      <c r="A16" s="103"/>
      <c r="B16" s="121" t="s">
        <v>181</v>
      </c>
      <c r="C16" s="103" t="s">
        <v>162</v>
      </c>
      <c r="D16" s="126">
        <v>390</v>
      </c>
      <c r="E16" s="88"/>
      <c r="F16" s="88"/>
      <c r="G16" s="88"/>
      <c r="H16" s="88"/>
      <c r="I16" s="88"/>
      <c r="J16" s="88"/>
      <c r="K16" s="88"/>
    </row>
    <row r="17" spans="1:11" ht="15.75" x14ac:dyDescent="0.25">
      <c r="A17" s="99">
        <v>12</v>
      </c>
      <c r="B17" s="127" t="s">
        <v>207</v>
      </c>
      <c r="C17" s="103" t="s">
        <v>10</v>
      </c>
      <c r="D17" s="99">
        <v>100</v>
      </c>
      <c r="E17" s="88"/>
      <c r="F17" s="88"/>
      <c r="G17" s="88"/>
      <c r="H17" s="88"/>
      <c r="I17" s="88"/>
      <c r="J17" s="88"/>
      <c r="K17" s="88"/>
    </row>
    <row r="18" spans="1:11" ht="15.75" x14ac:dyDescent="0.25">
      <c r="A18" s="99">
        <v>13</v>
      </c>
      <c r="B18" s="114" t="s">
        <v>211</v>
      </c>
      <c r="C18" s="99"/>
      <c r="D18" s="106"/>
      <c r="E18" s="88"/>
      <c r="F18" s="88"/>
      <c r="G18" s="88"/>
      <c r="H18" s="88"/>
      <c r="I18" s="88"/>
      <c r="J18" s="88"/>
      <c r="K18" s="88"/>
    </row>
    <row r="19" spans="1:11" ht="15.75" x14ac:dyDescent="0.25">
      <c r="A19" s="134" t="s">
        <v>213</v>
      </c>
      <c r="B19" s="116" t="s">
        <v>212</v>
      </c>
      <c r="C19" s="99"/>
      <c r="D19" s="106"/>
      <c r="E19" s="88"/>
      <c r="F19" s="88"/>
      <c r="G19" s="88"/>
      <c r="H19" s="88"/>
      <c r="I19" s="88"/>
      <c r="J19" s="88"/>
      <c r="K19" s="88"/>
    </row>
    <row r="20" spans="1:11" ht="15.75" x14ac:dyDescent="0.25">
      <c r="A20" s="115" t="s">
        <v>66</v>
      </c>
      <c r="B20" s="116" t="s">
        <v>214</v>
      </c>
      <c r="C20" s="99"/>
      <c r="D20" s="106"/>
      <c r="E20" s="88"/>
      <c r="F20" s="88"/>
      <c r="G20" s="88"/>
      <c r="H20" s="88"/>
      <c r="I20" s="88"/>
      <c r="J20" s="88"/>
      <c r="K20" s="88"/>
    </row>
    <row r="21" spans="1:11" ht="15.75" x14ac:dyDescent="0.25">
      <c r="A21" s="99"/>
      <c r="B21" s="116" t="s">
        <v>215</v>
      </c>
      <c r="C21" s="115" t="s">
        <v>163</v>
      </c>
      <c r="D21" s="106"/>
      <c r="E21" s="88"/>
      <c r="F21" s="88"/>
      <c r="G21" s="88"/>
      <c r="H21" s="88"/>
      <c r="I21" s="88"/>
      <c r="J21" s="88"/>
      <c r="K21" s="88"/>
    </row>
    <row r="22" spans="1:11" ht="15.75" x14ac:dyDescent="0.25">
      <c r="A22" s="99"/>
      <c r="B22" s="116" t="s">
        <v>216</v>
      </c>
      <c r="C22" s="115" t="s">
        <v>217</v>
      </c>
      <c r="D22" s="106"/>
      <c r="E22" s="88"/>
      <c r="F22" s="88"/>
      <c r="G22" s="88"/>
      <c r="H22" s="88"/>
      <c r="I22" s="88"/>
      <c r="J22" s="88"/>
      <c r="K22" s="88"/>
    </row>
    <row r="23" spans="1:11" ht="15.75" x14ac:dyDescent="0.25">
      <c r="A23" s="99" t="s">
        <v>66</v>
      </c>
      <c r="B23" s="114" t="s">
        <v>218</v>
      </c>
      <c r="C23" s="99"/>
      <c r="D23" s="106"/>
      <c r="E23" s="88"/>
      <c r="F23" s="88"/>
      <c r="G23" s="88"/>
      <c r="H23" s="88"/>
      <c r="I23" s="88"/>
      <c r="J23" s="88"/>
      <c r="K23" s="88"/>
    </row>
    <row r="24" spans="1:11" ht="15.75" x14ac:dyDescent="0.25">
      <c r="A24" s="99"/>
      <c r="B24" s="116" t="s">
        <v>215</v>
      </c>
      <c r="C24" s="115" t="s">
        <v>163</v>
      </c>
      <c r="D24" s="106"/>
      <c r="E24" s="88"/>
      <c r="F24" s="88"/>
      <c r="G24" s="88"/>
      <c r="H24" s="88"/>
      <c r="I24" s="88"/>
      <c r="J24" s="88"/>
      <c r="K24" s="88"/>
    </row>
    <row r="25" spans="1:11" ht="15.75" x14ac:dyDescent="0.25">
      <c r="A25" s="99"/>
      <c r="B25" s="116" t="s">
        <v>216</v>
      </c>
      <c r="C25" s="115" t="s">
        <v>217</v>
      </c>
      <c r="D25" s="106"/>
      <c r="E25" s="88"/>
      <c r="F25" s="88"/>
      <c r="G25" s="88"/>
      <c r="H25" s="88"/>
      <c r="I25" s="88"/>
      <c r="J25" s="88"/>
      <c r="K25" s="88"/>
    </row>
    <row r="26" spans="1:11" ht="15.75" x14ac:dyDescent="0.25">
      <c r="A26" s="99" t="s">
        <v>66</v>
      </c>
      <c r="B26" s="114" t="s">
        <v>219</v>
      </c>
      <c r="C26" s="99"/>
      <c r="D26" s="106"/>
      <c r="E26" s="88"/>
      <c r="F26" s="88"/>
      <c r="G26" s="88"/>
      <c r="H26" s="88"/>
      <c r="I26" s="88"/>
      <c r="J26" s="88"/>
      <c r="K26" s="88"/>
    </row>
    <row r="27" spans="1:11" ht="15.75" x14ac:dyDescent="0.25">
      <c r="A27" s="99"/>
      <c r="B27" s="116" t="s">
        <v>215</v>
      </c>
      <c r="C27" s="115" t="s">
        <v>163</v>
      </c>
      <c r="D27" s="106"/>
      <c r="E27" s="88"/>
      <c r="F27" s="88"/>
      <c r="G27" s="88"/>
      <c r="H27" s="88"/>
      <c r="I27" s="88"/>
      <c r="J27" s="88"/>
      <c r="K27" s="88"/>
    </row>
    <row r="28" spans="1:11" ht="15.75" x14ac:dyDescent="0.25">
      <c r="A28" s="99"/>
      <c r="B28" s="116" t="s">
        <v>216</v>
      </c>
      <c r="C28" s="115" t="s">
        <v>217</v>
      </c>
      <c r="D28" s="106"/>
      <c r="E28" s="88"/>
      <c r="F28" s="88"/>
      <c r="G28" s="88"/>
      <c r="H28" s="88"/>
      <c r="I28" s="88"/>
      <c r="J28" s="88"/>
      <c r="K28" s="88"/>
    </row>
    <row r="29" spans="1:11" ht="15.75" x14ac:dyDescent="0.25">
      <c r="A29" s="99" t="s">
        <v>66</v>
      </c>
      <c r="B29" s="114" t="s">
        <v>220</v>
      </c>
      <c r="C29" s="99"/>
      <c r="D29" s="106"/>
      <c r="E29" s="88"/>
      <c r="F29" s="88"/>
      <c r="G29" s="88"/>
      <c r="H29" s="88"/>
      <c r="I29" s="88"/>
      <c r="J29" s="88"/>
      <c r="K29" s="88"/>
    </row>
    <row r="30" spans="1:11" ht="15.75" x14ac:dyDescent="0.25">
      <c r="A30" s="99"/>
      <c r="B30" s="116" t="s">
        <v>215</v>
      </c>
      <c r="C30" s="115" t="s">
        <v>163</v>
      </c>
      <c r="D30" s="106"/>
      <c r="E30" s="88"/>
      <c r="F30" s="88"/>
      <c r="G30" s="88"/>
      <c r="H30" s="88"/>
      <c r="I30" s="88"/>
      <c r="J30" s="88"/>
      <c r="K30" s="88"/>
    </row>
    <row r="31" spans="1:11" ht="15.75" x14ac:dyDescent="0.25">
      <c r="A31" s="99"/>
      <c r="B31" s="116" t="s">
        <v>216</v>
      </c>
      <c r="C31" s="115" t="s">
        <v>217</v>
      </c>
      <c r="D31" s="106"/>
      <c r="E31" s="88"/>
      <c r="F31" s="88"/>
      <c r="G31" s="88"/>
      <c r="H31" s="88"/>
      <c r="I31" s="88"/>
      <c r="J31" s="88"/>
      <c r="K31" s="88"/>
    </row>
    <row r="32" spans="1:11" ht="15.75" x14ac:dyDescent="0.25">
      <c r="A32" s="99" t="s">
        <v>66</v>
      </c>
      <c r="B32" s="114" t="s">
        <v>232</v>
      </c>
      <c r="C32" s="99"/>
      <c r="D32" s="106"/>
      <c r="E32" s="88"/>
      <c r="F32" s="88"/>
      <c r="G32" s="88"/>
      <c r="H32" s="88"/>
      <c r="I32" s="88"/>
      <c r="J32" s="88"/>
      <c r="K32" s="88"/>
    </row>
    <row r="33" spans="1:11" ht="15.75" x14ac:dyDescent="0.25">
      <c r="A33" s="99"/>
      <c r="B33" s="116" t="s">
        <v>215</v>
      </c>
      <c r="C33" s="115" t="s">
        <v>163</v>
      </c>
      <c r="D33" s="106"/>
      <c r="E33" s="88"/>
      <c r="F33" s="88"/>
      <c r="G33" s="88"/>
      <c r="H33" s="88"/>
      <c r="I33" s="88"/>
      <c r="J33" s="88"/>
      <c r="K33" s="88"/>
    </row>
    <row r="34" spans="1:11" ht="15.75" x14ac:dyDescent="0.25">
      <c r="A34" s="99"/>
      <c r="B34" s="116" t="s">
        <v>216</v>
      </c>
      <c r="C34" s="115" t="s">
        <v>217</v>
      </c>
      <c r="D34" s="106"/>
      <c r="E34" s="88"/>
      <c r="F34" s="88"/>
      <c r="G34" s="88"/>
      <c r="H34" s="88"/>
      <c r="I34" s="88"/>
      <c r="J34" s="88"/>
      <c r="K34" s="88"/>
    </row>
    <row r="35" spans="1:11" ht="15.75" x14ac:dyDescent="0.25">
      <c r="A35" s="129" t="s">
        <v>213</v>
      </c>
      <c r="B35" s="114" t="s">
        <v>221</v>
      </c>
      <c r="C35" s="99"/>
      <c r="D35" s="106"/>
      <c r="E35" s="88"/>
      <c r="F35" s="88"/>
      <c r="G35" s="88"/>
      <c r="H35" s="88"/>
      <c r="I35" s="88"/>
      <c r="J35" s="88"/>
      <c r="K35" s="88"/>
    </row>
    <row r="36" spans="1:11" ht="15.75" x14ac:dyDescent="0.25">
      <c r="A36" s="99" t="s">
        <v>66</v>
      </c>
      <c r="B36" s="114" t="s">
        <v>222</v>
      </c>
      <c r="C36" s="99" t="s">
        <v>223</v>
      </c>
      <c r="D36" s="106"/>
      <c r="E36" s="88"/>
      <c r="F36" s="88"/>
      <c r="G36" s="88"/>
      <c r="H36" s="88"/>
      <c r="I36" s="88"/>
      <c r="J36" s="88"/>
      <c r="K36" s="88"/>
    </row>
    <row r="37" spans="1:11" ht="15.75" x14ac:dyDescent="0.25">
      <c r="A37" s="99" t="s">
        <v>66</v>
      </c>
      <c r="B37" s="114" t="s">
        <v>224</v>
      </c>
      <c r="C37" s="99" t="s">
        <v>223</v>
      </c>
      <c r="D37" s="106"/>
      <c r="E37" s="88"/>
      <c r="F37" s="88"/>
      <c r="G37" s="88"/>
      <c r="H37" s="88"/>
      <c r="I37" s="88"/>
      <c r="J37" s="88"/>
      <c r="K37" s="88"/>
    </row>
    <row r="38" spans="1:11" ht="15.75" x14ac:dyDescent="0.25">
      <c r="A38" s="99" t="s">
        <v>225</v>
      </c>
      <c r="B38" s="114" t="s">
        <v>226</v>
      </c>
      <c r="C38" s="99" t="s">
        <v>223</v>
      </c>
      <c r="D38" s="106"/>
      <c r="E38" s="88"/>
      <c r="F38" s="88"/>
      <c r="G38" s="88"/>
      <c r="H38" s="88"/>
      <c r="I38" s="88"/>
      <c r="J38" s="88"/>
      <c r="K38" s="88"/>
    </row>
    <row r="39" spans="1:11" ht="15.75" x14ac:dyDescent="0.25">
      <c r="A39" s="129" t="s">
        <v>213</v>
      </c>
      <c r="B39" s="114" t="s">
        <v>227</v>
      </c>
      <c r="C39" s="99"/>
      <c r="D39" s="106"/>
      <c r="E39" s="88"/>
      <c r="F39" s="88"/>
      <c r="G39" s="88"/>
      <c r="H39" s="88"/>
      <c r="I39" s="88"/>
      <c r="J39" s="88"/>
      <c r="K39" s="88"/>
    </row>
    <row r="40" spans="1:11" ht="15.75" x14ac:dyDescent="0.25">
      <c r="A40" s="99" t="s">
        <v>66</v>
      </c>
      <c r="B40" s="114" t="s">
        <v>228</v>
      </c>
      <c r="C40" s="99" t="s">
        <v>217</v>
      </c>
      <c r="D40" s="112"/>
      <c r="E40" s="88"/>
      <c r="F40" s="88"/>
      <c r="G40" s="88"/>
      <c r="H40" s="88"/>
      <c r="I40" s="88"/>
      <c r="J40" s="88"/>
      <c r="K40" s="88"/>
    </row>
    <row r="41" spans="1:11" ht="15.75" x14ac:dyDescent="0.25">
      <c r="A41" s="99" t="s">
        <v>66</v>
      </c>
      <c r="B41" s="114" t="s">
        <v>230</v>
      </c>
      <c r="C41" s="99" t="s">
        <v>217</v>
      </c>
      <c r="D41" s="106"/>
      <c r="E41" s="88"/>
      <c r="F41" s="88"/>
      <c r="G41" s="88"/>
      <c r="H41" s="88"/>
      <c r="I41" s="88"/>
      <c r="J41" s="88"/>
      <c r="K41" s="88"/>
    </row>
  </sheetData>
  <mergeCells count="1">
    <mergeCell ref="A1:K1"/>
  </mergeCells>
  <pageMargins left="0.25" right="0.2" top="0.27" bottom="0" header="0" footer="0.05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Normal="100" workbookViewId="0">
      <selection activeCell="I2" sqref="I2"/>
    </sheetView>
  </sheetViews>
  <sheetFormatPr defaultRowHeight="15" x14ac:dyDescent="0.25"/>
  <cols>
    <col min="1" max="1" width="5" style="84" bestFit="1" customWidth="1"/>
    <col min="2" max="2" width="47.7109375" style="84" customWidth="1"/>
    <col min="3" max="3" width="11.5703125" style="84" bestFit="1" customWidth="1"/>
    <col min="4" max="4" width="14.85546875" style="85" bestFit="1" customWidth="1"/>
    <col min="5" max="8" width="9.140625" style="84"/>
    <col min="9" max="9" width="14.28515625" style="84" customWidth="1"/>
    <col min="10" max="10" width="10.85546875" style="84" customWidth="1"/>
    <col min="11" max="16384" width="9.140625" style="84"/>
  </cols>
  <sheetData>
    <row r="1" spans="1:11" ht="57" customHeight="1" x14ac:dyDescent="0.25">
      <c r="A1" s="167" t="s">
        <v>240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64.5" customHeight="1" x14ac:dyDescent="0.25">
      <c r="A2" s="134" t="s">
        <v>2</v>
      </c>
      <c r="B2" s="134" t="s">
        <v>3</v>
      </c>
      <c r="C2" s="134" t="s">
        <v>83</v>
      </c>
      <c r="D2" s="134" t="s">
        <v>239</v>
      </c>
      <c r="E2" s="136" t="s">
        <v>233</v>
      </c>
      <c r="F2" s="136" t="s">
        <v>234</v>
      </c>
      <c r="G2" s="136" t="s">
        <v>235</v>
      </c>
      <c r="H2" s="137" t="s">
        <v>236</v>
      </c>
      <c r="I2" s="136" t="s">
        <v>242</v>
      </c>
      <c r="J2" s="136" t="s">
        <v>237</v>
      </c>
      <c r="K2" s="136" t="s">
        <v>238</v>
      </c>
    </row>
    <row r="3" spans="1:11" s="77" customFormat="1" ht="15.75" x14ac:dyDescent="0.25">
      <c r="A3" s="99">
        <v>1</v>
      </c>
      <c r="B3" s="114" t="s">
        <v>32</v>
      </c>
      <c r="C3" s="99" t="s">
        <v>24</v>
      </c>
      <c r="D3" s="120">
        <f>D4+D5</f>
        <v>54355.720415554046</v>
      </c>
      <c r="E3" s="97"/>
      <c r="F3" s="97"/>
      <c r="G3" s="97"/>
      <c r="H3" s="97"/>
      <c r="I3" s="97"/>
      <c r="J3" s="97"/>
      <c r="K3" s="97"/>
    </row>
    <row r="4" spans="1:11" s="77" customFormat="1" ht="15.75" x14ac:dyDescent="0.25">
      <c r="A4" s="99"/>
      <c r="B4" s="121" t="s">
        <v>198</v>
      </c>
      <c r="C4" s="103" t="s">
        <v>24</v>
      </c>
      <c r="D4" s="122">
        <v>46465.720415554046</v>
      </c>
      <c r="E4" s="97"/>
      <c r="F4" s="97"/>
      <c r="G4" s="97"/>
      <c r="H4" s="97"/>
      <c r="I4" s="97"/>
      <c r="J4" s="97"/>
      <c r="K4" s="97"/>
    </row>
    <row r="5" spans="1:11" s="77" customFormat="1" ht="15.75" x14ac:dyDescent="0.25">
      <c r="A5" s="99"/>
      <c r="B5" s="123" t="s">
        <v>208</v>
      </c>
      <c r="C5" s="103" t="s">
        <v>24</v>
      </c>
      <c r="D5" s="104">
        <v>7890</v>
      </c>
      <c r="E5" s="97"/>
      <c r="F5" s="97"/>
      <c r="G5" s="97"/>
      <c r="H5" s="97"/>
      <c r="I5" s="97"/>
      <c r="J5" s="97"/>
      <c r="K5" s="97"/>
    </row>
    <row r="6" spans="1:11" s="77" customFormat="1" ht="15.75" x14ac:dyDescent="0.25">
      <c r="A6" s="99">
        <v>2</v>
      </c>
      <c r="B6" s="114" t="s">
        <v>51</v>
      </c>
      <c r="C6" s="99" t="s">
        <v>10</v>
      </c>
      <c r="D6" s="99">
        <v>100</v>
      </c>
      <c r="E6" s="97"/>
      <c r="F6" s="97"/>
      <c r="G6" s="97"/>
      <c r="H6" s="97"/>
      <c r="I6" s="97"/>
      <c r="J6" s="97"/>
      <c r="K6" s="97"/>
    </row>
    <row r="7" spans="1:11" s="77" customFormat="1" ht="15.75" x14ac:dyDescent="0.25">
      <c r="A7" s="99">
        <v>3</v>
      </c>
      <c r="B7" s="114" t="s">
        <v>201</v>
      </c>
      <c r="C7" s="99" t="s">
        <v>10</v>
      </c>
      <c r="D7" s="99">
        <v>2.77</v>
      </c>
      <c r="E7" s="97"/>
      <c r="F7" s="97"/>
      <c r="G7" s="97"/>
      <c r="H7" s="97"/>
      <c r="I7" s="97"/>
      <c r="J7" s="97"/>
      <c r="K7" s="97"/>
    </row>
    <row r="8" spans="1:11" s="77" customFormat="1" ht="15.75" x14ac:dyDescent="0.25">
      <c r="A8" s="99">
        <v>4</v>
      </c>
      <c r="B8" s="114" t="s">
        <v>202</v>
      </c>
      <c r="C8" s="99" t="s">
        <v>10</v>
      </c>
      <c r="D8" s="99" t="s">
        <v>209</v>
      </c>
      <c r="E8" s="97"/>
      <c r="F8" s="97"/>
      <c r="G8" s="97"/>
      <c r="H8" s="97"/>
      <c r="I8" s="97"/>
      <c r="J8" s="97"/>
      <c r="K8" s="97"/>
    </row>
    <row r="9" spans="1:11" s="77" customFormat="1" ht="15.75" x14ac:dyDescent="0.25">
      <c r="A9" s="99">
        <v>5</v>
      </c>
      <c r="B9" s="114" t="s">
        <v>203</v>
      </c>
      <c r="C9" s="99" t="s">
        <v>44</v>
      </c>
      <c r="D9" s="125">
        <v>114</v>
      </c>
      <c r="E9" s="97"/>
      <c r="F9" s="97"/>
      <c r="G9" s="97"/>
      <c r="H9" s="97"/>
      <c r="I9" s="97"/>
      <c r="J9" s="97"/>
      <c r="K9" s="97"/>
    </row>
    <row r="10" spans="1:11" s="77" customFormat="1" ht="15.75" x14ac:dyDescent="0.25">
      <c r="A10" s="99">
        <v>6</v>
      </c>
      <c r="B10" s="114" t="s">
        <v>43</v>
      </c>
      <c r="C10" s="99" t="s">
        <v>44</v>
      </c>
      <c r="D10" s="99">
        <v>495</v>
      </c>
      <c r="E10" s="97"/>
      <c r="F10" s="97"/>
      <c r="G10" s="97"/>
      <c r="H10" s="97"/>
      <c r="I10" s="97"/>
      <c r="J10" s="97"/>
      <c r="K10" s="97"/>
    </row>
    <row r="11" spans="1:11" s="77" customFormat="1" ht="15.75" x14ac:dyDescent="0.25">
      <c r="A11" s="99">
        <v>7</v>
      </c>
      <c r="B11" s="114" t="s">
        <v>84</v>
      </c>
      <c r="C11" s="99" t="s">
        <v>44</v>
      </c>
      <c r="D11" s="106" t="s">
        <v>209</v>
      </c>
      <c r="E11" s="97"/>
      <c r="F11" s="97"/>
      <c r="G11" s="97"/>
      <c r="H11" s="97"/>
      <c r="I11" s="97"/>
      <c r="J11" s="97"/>
      <c r="K11" s="97"/>
    </row>
    <row r="12" spans="1:11" s="77" customFormat="1" ht="15.75" x14ac:dyDescent="0.25">
      <c r="A12" s="99">
        <v>8</v>
      </c>
      <c r="B12" s="114" t="s">
        <v>56</v>
      </c>
      <c r="C12" s="99" t="s">
        <v>10</v>
      </c>
      <c r="D12" s="106" t="s">
        <v>209</v>
      </c>
      <c r="E12" s="97"/>
      <c r="F12" s="97"/>
      <c r="G12" s="97"/>
      <c r="H12" s="97"/>
      <c r="I12" s="97"/>
      <c r="J12" s="97"/>
      <c r="K12" s="97"/>
    </row>
    <row r="13" spans="1:11" s="77" customFormat="1" ht="15.75" x14ac:dyDescent="0.25">
      <c r="A13" s="99">
        <v>9</v>
      </c>
      <c r="B13" s="114" t="s">
        <v>61</v>
      </c>
      <c r="C13" s="99" t="s">
        <v>10</v>
      </c>
      <c r="D13" s="99">
        <v>100</v>
      </c>
      <c r="E13" s="97"/>
      <c r="F13" s="97"/>
      <c r="G13" s="97"/>
      <c r="H13" s="97"/>
      <c r="I13" s="97"/>
      <c r="J13" s="97"/>
      <c r="K13" s="97"/>
    </row>
    <row r="14" spans="1:11" s="77" customFormat="1" ht="15.75" x14ac:dyDescent="0.25">
      <c r="A14" s="99">
        <v>10</v>
      </c>
      <c r="B14" s="114" t="s">
        <v>63</v>
      </c>
      <c r="C14" s="99" t="s">
        <v>10</v>
      </c>
      <c r="D14" s="99">
        <v>100</v>
      </c>
      <c r="E14" s="97"/>
      <c r="F14" s="97"/>
      <c r="G14" s="97"/>
      <c r="H14" s="97"/>
      <c r="I14" s="97"/>
      <c r="J14" s="97"/>
      <c r="K14" s="97"/>
    </row>
    <row r="15" spans="1:11" s="77" customFormat="1" ht="15.75" x14ac:dyDescent="0.25">
      <c r="A15" s="99">
        <v>11</v>
      </c>
      <c r="B15" s="114" t="s">
        <v>180</v>
      </c>
      <c r="C15" s="99" t="s">
        <v>162</v>
      </c>
      <c r="D15" s="99" t="s">
        <v>209</v>
      </c>
      <c r="E15" s="97"/>
      <c r="F15" s="97"/>
      <c r="G15" s="97"/>
      <c r="H15" s="97"/>
      <c r="I15" s="97"/>
      <c r="J15" s="97"/>
      <c r="K15" s="97"/>
    </row>
    <row r="16" spans="1:11" s="77" customFormat="1" ht="15.75" x14ac:dyDescent="0.25">
      <c r="A16" s="103"/>
      <c r="B16" s="121" t="s">
        <v>181</v>
      </c>
      <c r="C16" s="103" t="s">
        <v>162</v>
      </c>
      <c r="D16" s="126" t="s">
        <v>209</v>
      </c>
      <c r="E16" s="97"/>
      <c r="F16" s="97"/>
      <c r="G16" s="97"/>
      <c r="H16" s="97"/>
      <c r="I16" s="97"/>
      <c r="J16" s="97"/>
      <c r="K16" s="97"/>
    </row>
    <row r="17" spans="1:11" s="77" customFormat="1" ht="15.75" x14ac:dyDescent="0.25">
      <c r="A17" s="99">
        <v>12</v>
      </c>
      <c r="B17" s="127" t="s">
        <v>207</v>
      </c>
      <c r="C17" s="103" t="s">
        <v>10</v>
      </c>
      <c r="D17" s="99">
        <v>100</v>
      </c>
      <c r="E17" s="97"/>
      <c r="F17" s="97"/>
      <c r="G17" s="97"/>
      <c r="H17" s="97"/>
      <c r="I17" s="97"/>
      <c r="J17" s="97"/>
      <c r="K17" s="97"/>
    </row>
    <row r="18" spans="1:11" s="77" customFormat="1" ht="15.75" x14ac:dyDescent="0.25">
      <c r="A18" s="99">
        <v>13</v>
      </c>
      <c r="B18" s="114" t="s">
        <v>211</v>
      </c>
      <c r="C18" s="99"/>
      <c r="D18" s="106"/>
      <c r="E18" s="97"/>
      <c r="F18" s="97"/>
      <c r="G18" s="97"/>
      <c r="H18" s="97"/>
      <c r="I18" s="97"/>
      <c r="J18" s="97"/>
      <c r="K18" s="97"/>
    </row>
    <row r="19" spans="1:11" s="77" customFormat="1" ht="15.75" x14ac:dyDescent="0.25">
      <c r="A19" s="134" t="s">
        <v>213</v>
      </c>
      <c r="B19" s="116" t="s">
        <v>212</v>
      </c>
      <c r="C19" s="99"/>
      <c r="D19" s="106"/>
      <c r="E19" s="97"/>
      <c r="F19" s="97"/>
      <c r="G19" s="97"/>
      <c r="H19" s="97"/>
      <c r="I19" s="97"/>
      <c r="J19" s="97"/>
      <c r="K19" s="97"/>
    </row>
    <row r="20" spans="1:11" s="77" customFormat="1" ht="15.75" x14ac:dyDescent="0.25">
      <c r="A20" s="115" t="s">
        <v>66</v>
      </c>
      <c r="B20" s="116" t="s">
        <v>214</v>
      </c>
      <c r="C20" s="99"/>
      <c r="D20" s="106"/>
      <c r="E20" s="97"/>
      <c r="F20" s="97"/>
      <c r="G20" s="97"/>
      <c r="H20" s="97"/>
      <c r="I20" s="97"/>
      <c r="J20" s="97"/>
      <c r="K20" s="97"/>
    </row>
    <row r="21" spans="1:11" s="77" customFormat="1" ht="15.75" x14ac:dyDescent="0.25">
      <c r="A21" s="99"/>
      <c r="B21" s="116" t="s">
        <v>215</v>
      </c>
      <c r="C21" s="115" t="s">
        <v>163</v>
      </c>
      <c r="D21" s="106"/>
      <c r="E21" s="97"/>
      <c r="F21" s="97"/>
      <c r="G21" s="97"/>
      <c r="H21" s="97"/>
      <c r="I21" s="97"/>
      <c r="J21" s="97"/>
      <c r="K21" s="97"/>
    </row>
    <row r="22" spans="1:11" s="77" customFormat="1" ht="15.75" x14ac:dyDescent="0.25">
      <c r="A22" s="99"/>
      <c r="B22" s="116" t="s">
        <v>216</v>
      </c>
      <c r="C22" s="115" t="s">
        <v>217</v>
      </c>
      <c r="D22" s="106"/>
      <c r="E22" s="97"/>
      <c r="F22" s="97"/>
      <c r="G22" s="97"/>
      <c r="H22" s="97"/>
      <c r="I22" s="97"/>
      <c r="J22" s="97"/>
      <c r="K22" s="97"/>
    </row>
    <row r="23" spans="1:11" s="77" customFormat="1" ht="15.75" x14ac:dyDescent="0.25">
      <c r="A23" s="99" t="s">
        <v>66</v>
      </c>
      <c r="B23" s="114" t="s">
        <v>218</v>
      </c>
      <c r="C23" s="99"/>
      <c r="D23" s="106"/>
      <c r="E23" s="97"/>
      <c r="F23" s="97"/>
      <c r="G23" s="97"/>
      <c r="H23" s="97"/>
      <c r="I23" s="97"/>
      <c r="J23" s="97"/>
      <c r="K23" s="97"/>
    </row>
    <row r="24" spans="1:11" s="77" customFormat="1" ht="15.75" x14ac:dyDescent="0.25">
      <c r="A24" s="99"/>
      <c r="B24" s="116" t="s">
        <v>215</v>
      </c>
      <c r="C24" s="115" t="s">
        <v>163</v>
      </c>
      <c r="D24" s="106"/>
      <c r="E24" s="97"/>
      <c r="F24" s="97"/>
      <c r="G24" s="97"/>
      <c r="H24" s="97"/>
      <c r="I24" s="97"/>
      <c r="J24" s="97"/>
      <c r="K24" s="97"/>
    </row>
    <row r="25" spans="1:11" s="77" customFormat="1" ht="15.75" x14ac:dyDescent="0.25">
      <c r="A25" s="99"/>
      <c r="B25" s="116" t="s">
        <v>216</v>
      </c>
      <c r="C25" s="115" t="s">
        <v>217</v>
      </c>
      <c r="D25" s="106"/>
      <c r="E25" s="97"/>
      <c r="F25" s="97"/>
      <c r="G25" s="97"/>
      <c r="H25" s="97"/>
      <c r="I25" s="97"/>
      <c r="J25" s="97"/>
      <c r="K25" s="97"/>
    </row>
    <row r="26" spans="1:11" s="77" customFormat="1" ht="15.75" x14ac:dyDescent="0.25">
      <c r="A26" s="99" t="s">
        <v>66</v>
      </c>
      <c r="B26" s="114" t="s">
        <v>219</v>
      </c>
      <c r="C26" s="99"/>
      <c r="D26" s="106"/>
      <c r="E26" s="97"/>
      <c r="F26" s="97"/>
      <c r="G26" s="97"/>
      <c r="H26" s="97"/>
      <c r="I26" s="97"/>
      <c r="J26" s="97"/>
      <c r="K26" s="97"/>
    </row>
    <row r="27" spans="1:11" s="77" customFormat="1" ht="15.75" x14ac:dyDescent="0.25">
      <c r="A27" s="99"/>
      <c r="B27" s="116" t="s">
        <v>215</v>
      </c>
      <c r="C27" s="115" t="s">
        <v>163</v>
      </c>
      <c r="D27" s="106"/>
      <c r="E27" s="97"/>
      <c r="F27" s="97"/>
      <c r="G27" s="97"/>
      <c r="H27" s="97"/>
      <c r="I27" s="97"/>
      <c r="J27" s="97"/>
      <c r="K27" s="97"/>
    </row>
    <row r="28" spans="1:11" s="77" customFormat="1" ht="15.75" x14ac:dyDescent="0.25">
      <c r="A28" s="99"/>
      <c r="B28" s="116" t="s">
        <v>216</v>
      </c>
      <c r="C28" s="115" t="s">
        <v>217</v>
      </c>
      <c r="D28" s="106"/>
      <c r="E28" s="97"/>
      <c r="F28" s="97"/>
      <c r="G28" s="97"/>
      <c r="H28" s="97"/>
      <c r="I28" s="97"/>
      <c r="J28" s="97"/>
      <c r="K28" s="97"/>
    </row>
    <row r="29" spans="1:11" s="77" customFormat="1" ht="15.75" x14ac:dyDescent="0.25">
      <c r="A29" s="99" t="s">
        <v>66</v>
      </c>
      <c r="B29" s="114" t="s">
        <v>220</v>
      </c>
      <c r="C29" s="99"/>
      <c r="D29" s="106"/>
      <c r="E29" s="97"/>
      <c r="F29" s="97"/>
      <c r="G29" s="97"/>
      <c r="H29" s="97"/>
      <c r="I29" s="97"/>
      <c r="J29" s="97"/>
      <c r="K29" s="97"/>
    </row>
    <row r="30" spans="1:11" s="77" customFormat="1" ht="15.75" x14ac:dyDescent="0.25">
      <c r="A30" s="99"/>
      <c r="B30" s="116" t="s">
        <v>215</v>
      </c>
      <c r="C30" s="115" t="s">
        <v>163</v>
      </c>
      <c r="D30" s="106"/>
      <c r="E30" s="97"/>
      <c r="F30" s="97"/>
      <c r="G30" s="97"/>
      <c r="H30" s="97"/>
      <c r="I30" s="97"/>
      <c r="J30" s="97"/>
      <c r="K30" s="97"/>
    </row>
    <row r="31" spans="1:11" s="77" customFormat="1" ht="15.75" x14ac:dyDescent="0.25">
      <c r="A31" s="99"/>
      <c r="B31" s="116" t="s">
        <v>216</v>
      </c>
      <c r="C31" s="115" t="s">
        <v>217</v>
      </c>
      <c r="D31" s="106"/>
      <c r="E31" s="97"/>
      <c r="F31" s="97"/>
      <c r="G31" s="97"/>
      <c r="H31" s="97"/>
      <c r="I31" s="97"/>
      <c r="J31" s="97"/>
      <c r="K31" s="97"/>
    </row>
    <row r="32" spans="1:11" s="77" customFormat="1" ht="15.75" x14ac:dyDescent="0.25">
      <c r="A32" s="99" t="s">
        <v>66</v>
      </c>
      <c r="B32" s="114" t="s">
        <v>232</v>
      </c>
      <c r="C32" s="99"/>
      <c r="D32" s="106"/>
      <c r="E32" s="97"/>
      <c r="F32" s="97"/>
      <c r="G32" s="97"/>
      <c r="H32" s="97"/>
      <c r="I32" s="97"/>
      <c r="J32" s="97"/>
      <c r="K32" s="97"/>
    </row>
    <row r="33" spans="1:11" s="77" customFormat="1" ht="15.75" x14ac:dyDescent="0.25">
      <c r="A33" s="99"/>
      <c r="B33" s="116" t="s">
        <v>215</v>
      </c>
      <c r="C33" s="115" t="s">
        <v>163</v>
      </c>
      <c r="D33" s="106"/>
      <c r="E33" s="97"/>
      <c r="F33" s="97"/>
      <c r="G33" s="97"/>
      <c r="H33" s="97"/>
      <c r="I33" s="97"/>
      <c r="J33" s="97"/>
      <c r="K33" s="97"/>
    </row>
    <row r="34" spans="1:11" s="77" customFormat="1" ht="15.75" x14ac:dyDescent="0.25">
      <c r="A34" s="99"/>
      <c r="B34" s="116" t="s">
        <v>216</v>
      </c>
      <c r="C34" s="115" t="s">
        <v>217</v>
      </c>
      <c r="D34" s="106"/>
      <c r="E34" s="97"/>
      <c r="F34" s="97"/>
      <c r="G34" s="97"/>
      <c r="H34" s="97"/>
      <c r="I34" s="97"/>
      <c r="J34" s="97"/>
      <c r="K34" s="97"/>
    </row>
    <row r="35" spans="1:11" s="77" customFormat="1" ht="15.75" x14ac:dyDescent="0.25">
      <c r="A35" s="129" t="s">
        <v>213</v>
      </c>
      <c r="B35" s="114" t="s">
        <v>221</v>
      </c>
      <c r="C35" s="99"/>
      <c r="D35" s="106"/>
      <c r="E35" s="97"/>
      <c r="F35" s="97"/>
      <c r="G35" s="97"/>
      <c r="H35" s="97"/>
      <c r="I35" s="97"/>
      <c r="J35" s="97"/>
      <c r="K35" s="97"/>
    </row>
    <row r="36" spans="1:11" s="77" customFormat="1" ht="15.75" x14ac:dyDescent="0.25">
      <c r="A36" s="99" t="s">
        <v>66</v>
      </c>
      <c r="B36" s="114" t="s">
        <v>222</v>
      </c>
      <c r="C36" s="99" t="s">
        <v>223</v>
      </c>
      <c r="D36" s="106"/>
      <c r="E36" s="97"/>
      <c r="F36" s="97"/>
      <c r="G36" s="97"/>
      <c r="H36" s="97"/>
      <c r="I36" s="97"/>
      <c r="J36" s="97"/>
      <c r="K36" s="97"/>
    </row>
    <row r="37" spans="1:11" s="77" customFormat="1" ht="15.75" x14ac:dyDescent="0.25">
      <c r="A37" s="99" t="s">
        <v>66</v>
      </c>
      <c r="B37" s="114" t="s">
        <v>224</v>
      </c>
      <c r="C37" s="99" t="s">
        <v>223</v>
      </c>
      <c r="D37" s="106"/>
      <c r="E37" s="97"/>
      <c r="F37" s="97"/>
      <c r="G37" s="97"/>
      <c r="H37" s="97"/>
      <c r="I37" s="97"/>
      <c r="J37" s="97"/>
      <c r="K37" s="97"/>
    </row>
    <row r="38" spans="1:11" s="77" customFormat="1" ht="15.75" x14ac:dyDescent="0.25">
      <c r="A38" s="99" t="s">
        <v>225</v>
      </c>
      <c r="B38" s="114" t="s">
        <v>226</v>
      </c>
      <c r="C38" s="99" t="s">
        <v>223</v>
      </c>
      <c r="D38" s="106"/>
      <c r="E38" s="97"/>
      <c r="F38" s="97"/>
      <c r="G38" s="97"/>
      <c r="H38" s="97"/>
      <c r="I38" s="97"/>
      <c r="J38" s="97"/>
      <c r="K38" s="97"/>
    </row>
    <row r="39" spans="1:11" s="77" customFormat="1" ht="15.75" x14ac:dyDescent="0.25">
      <c r="A39" s="129" t="s">
        <v>213</v>
      </c>
      <c r="B39" s="114" t="s">
        <v>227</v>
      </c>
      <c r="C39" s="99"/>
      <c r="D39" s="106"/>
      <c r="E39" s="97"/>
      <c r="F39" s="97"/>
      <c r="G39" s="97"/>
      <c r="H39" s="97"/>
      <c r="I39" s="97"/>
      <c r="J39" s="97"/>
      <c r="K39" s="97"/>
    </row>
    <row r="40" spans="1:11" s="77" customFormat="1" ht="15.75" x14ac:dyDescent="0.25">
      <c r="A40" s="99" t="s">
        <v>66</v>
      </c>
      <c r="B40" s="114" t="s">
        <v>228</v>
      </c>
      <c r="C40" s="99" t="s">
        <v>217</v>
      </c>
      <c r="D40" s="112"/>
      <c r="E40" s="97"/>
      <c r="F40" s="97"/>
      <c r="G40" s="97"/>
      <c r="H40" s="97"/>
      <c r="I40" s="97"/>
      <c r="J40" s="97"/>
      <c r="K40" s="97"/>
    </row>
    <row r="41" spans="1:11" s="77" customFormat="1" ht="15.75" x14ac:dyDescent="0.25">
      <c r="A41" s="99" t="s">
        <v>66</v>
      </c>
      <c r="B41" s="114" t="s">
        <v>230</v>
      </c>
      <c r="C41" s="99" t="s">
        <v>217</v>
      </c>
      <c r="D41" s="106"/>
      <c r="E41" s="97"/>
      <c r="F41" s="97"/>
      <c r="G41" s="97"/>
      <c r="H41" s="97"/>
      <c r="I41" s="97"/>
      <c r="J41" s="97"/>
      <c r="K41" s="97"/>
    </row>
    <row r="42" spans="1:11" s="77" customFormat="1" ht="15.75" x14ac:dyDescent="0.25">
      <c r="D42" s="79"/>
    </row>
  </sheetData>
  <mergeCells count="1">
    <mergeCell ref="A1:K1"/>
  </mergeCells>
  <pageMargins left="0.24" right="0.2" top="0.3" bottom="0" header="0.05" footer="0.25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1"/>
  <sheetViews>
    <sheetView zoomScaleNormal="100" workbookViewId="0">
      <selection activeCell="I2" sqref="I2"/>
    </sheetView>
  </sheetViews>
  <sheetFormatPr defaultRowHeight="15" x14ac:dyDescent="0.25"/>
  <cols>
    <col min="1" max="1" width="5" style="92" bestFit="1" customWidth="1"/>
    <col min="2" max="2" width="46.7109375" style="92" customWidth="1"/>
    <col min="3" max="3" width="11.5703125" style="92" bestFit="1" customWidth="1"/>
    <col min="4" max="4" width="14.85546875" style="132" bestFit="1" customWidth="1"/>
    <col min="5" max="8" width="9.140625" style="92"/>
    <col min="9" max="9" width="16" style="92" customWidth="1"/>
    <col min="10" max="16384" width="9.140625" style="92"/>
  </cols>
  <sheetData>
    <row r="1" spans="1:72" ht="71.25" customHeight="1" x14ac:dyDescent="0.25">
      <c r="A1" s="168" t="s">
        <v>240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72" s="95" customFormat="1" ht="69.75" customHeight="1" x14ac:dyDescent="0.2">
      <c r="A2" s="133" t="s">
        <v>2</v>
      </c>
      <c r="B2" s="133" t="s">
        <v>3</v>
      </c>
      <c r="C2" s="133" t="s">
        <v>83</v>
      </c>
      <c r="D2" s="133" t="s">
        <v>239</v>
      </c>
      <c r="E2" s="165" t="s">
        <v>233</v>
      </c>
      <c r="F2" s="165" t="s">
        <v>234</v>
      </c>
      <c r="G2" s="165" t="s">
        <v>235</v>
      </c>
      <c r="H2" s="166" t="s">
        <v>236</v>
      </c>
      <c r="I2" s="136" t="s">
        <v>242</v>
      </c>
      <c r="J2" s="165" t="s">
        <v>237</v>
      </c>
      <c r="K2" s="136" t="s">
        <v>238</v>
      </c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</row>
    <row r="3" spans="1:72" s="131" customFormat="1" ht="15.75" x14ac:dyDescent="0.25">
      <c r="A3" s="99">
        <v>1</v>
      </c>
      <c r="B3" s="114" t="s">
        <v>32</v>
      </c>
      <c r="C3" s="99" t="s">
        <v>24</v>
      </c>
      <c r="D3" s="120">
        <f>D4+D5</f>
        <v>53008.958461829934</v>
      </c>
      <c r="E3" s="130"/>
      <c r="F3" s="130"/>
      <c r="G3" s="130"/>
      <c r="H3" s="130"/>
      <c r="I3" s="130"/>
      <c r="J3" s="130"/>
      <c r="K3" s="130"/>
    </row>
    <row r="4" spans="1:72" s="131" customFormat="1" ht="15.75" x14ac:dyDescent="0.25">
      <c r="A4" s="99"/>
      <c r="B4" s="121" t="s">
        <v>198</v>
      </c>
      <c r="C4" s="103" t="s">
        <v>24</v>
      </c>
      <c r="D4" s="104">
        <v>46873.958461829934</v>
      </c>
      <c r="E4" s="130"/>
      <c r="F4" s="130"/>
      <c r="G4" s="130"/>
      <c r="H4" s="130"/>
      <c r="I4" s="130"/>
      <c r="J4" s="130"/>
      <c r="K4" s="130"/>
    </row>
    <row r="5" spans="1:72" s="131" customFormat="1" ht="15.75" x14ac:dyDescent="0.25">
      <c r="A5" s="99"/>
      <c r="B5" s="123" t="s">
        <v>208</v>
      </c>
      <c r="C5" s="103" t="s">
        <v>24</v>
      </c>
      <c r="D5" s="104">
        <v>6135</v>
      </c>
      <c r="E5" s="130"/>
      <c r="F5" s="130"/>
      <c r="G5" s="130"/>
      <c r="H5" s="130"/>
      <c r="I5" s="130"/>
      <c r="J5" s="130"/>
      <c r="K5" s="130"/>
    </row>
    <row r="6" spans="1:72" s="131" customFormat="1" ht="15.75" x14ac:dyDescent="0.25">
      <c r="A6" s="99">
        <v>2</v>
      </c>
      <c r="B6" s="114" t="s">
        <v>51</v>
      </c>
      <c r="C6" s="99" t="s">
        <v>10</v>
      </c>
      <c r="D6" s="99">
        <v>100</v>
      </c>
      <c r="E6" s="130"/>
      <c r="F6" s="130"/>
      <c r="G6" s="130"/>
      <c r="H6" s="130"/>
      <c r="I6" s="130"/>
      <c r="J6" s="130"/>
      <c r="K6" s="130"/>
    </row>
    <row r="7" spans="1:72" s="131" customFormat="1" ht="15.75" x14ac:dyDescent="0.25">
      <c r="A7" s="99">
        <v>3</v>
      </c>
      <c r="B7" s="114" t="s">
        <v>201</v>
      </c>
      <c r="C7" s="99" t="s">
        <v>10</v>
      </c>
      <c r="D7" s="99">
        <v>4.71</v>
      </c>
      <c r="E7" s="130"/>
      <c r="F7" s="130"/>
      <c r="G7" s="130"/>
      <c r="H7" s="130"/>
      <c r="I7" s="130"/>
      <c r="J7" s="130"/>
      <c r="K7" s="130"/>
    </row>
    <row r="8" spans="1:72" s="131" customFormat="1" ht="15.75" x14ac:dyDescent="0.25">
      <c r="A8" s="99">
        <v>4</v>
      </c>
      <c r="B8" s="114" t="s">
        <v>202</v>
      </c>
      <c r="C8" s="99" t="s">
        <v>10</v>
      </c>
      <c r="D8" s="99">
        <v>0.09</v>
      </c>
      <c r="E8" s="130"/>
      <c r="F8" s="130"/>
      <c r="G8" s="130"/>
      <c r="H8" s="130"/>
      <c r="I8" s="130"/>
      <c r="J8" s="130"/>
      <c r="K8" s="130"/>
    </row>
    <row r="9" spans="1:72" s="131" customFormat="1" ht="15.75" x14ac:dyDescent="0.25">
      <c r="A9" s="99">
        <v>5</v>
      </c>
      <c r="B9" s="114" t="s">
        <v>203</v>
      </c>
      <c r="C9" s="99" t="s">
        <v>44</v>
      </c>
      <c r="D9" s="125">
        <v>138</v>
      </c>
      <c r="E9" s="130"/>
      <c r="F9" s="130"/>
      <c r="G9" s="130"/>
      <c r="H9" s="130"/>
      <c r="I9" s="130"/>
      <c r="J9" s="130"/>
      <c r="K9" s="130"/>
    </row>
    <row r="10" spans="1:72" s="131" customFormat="1" ht="15.75" x14ac:dyDescent="0.25">
      <c r="A10" s="99">
        <v>6</v>
      </c>
      <c r="B10" s="114" t="s">
        <v>43</v>
      </c>
      <c r="C10" s="99" t="s">
        <v>44</v>
      </c>
      <c r="D10" s="99">
        <v>628</v>
      </c>
      <c r="E10" s="130"/>
      <c r="F10" s="130"/>
      <c r="G10" s="130"/>
      <c r="H10" s="130"/>
      <c r="I10" s="130"/>
      <c r="J10" s="130"/>
      <c r="K10" s="130"/>
    </row>
    <row r="11" spans="1:72" s="131" customFormat="1" ht="15.75" x14ac:dyDescent="0.25">
      <c r="A11" s="99">
        <v>7</v>
      </c>
      <c r="B11" s="114" t="s">
        <v>84</v>
      </c>
      <c r="C11" s="99" t="s">
        <v>44</v>
      </c>
      <c r="D11" s="106" t="s">
        <v>209</v>
      </c>
      <c r="E11" s="130"/>
      <c r="F11" s="130"/>
      <c r="G11" s="130"/>
      <c r="H11" s="130"/>
      <c r="I11" s="130"/>
      <c r="J11" s="130"/>
      <c r="K11" s="130"/>
    </row>
    <row r="12" spans="1:72" s="131" customFormat="1" ht="15.75" x14ac:dyDescent="0.25">
      <c r="A12" s="99">
        <v>8</v>
      </c>
      <c r="B12" s="114" t="s">
        <v>56</v>
      </c>
      <c r="C12" s="99" t="s">
        <v>10</v>
      </c>
      <c r="D12" s="128">
        <v>24.776395871923789</v>
      </c>
      <c r="E12" s="130"/>
      <c r="F12" s="130"/>
      <c r="G12" s="130"/>
      <c r="H12" s="130"/>
      <c r="I12" s="130"/>
      <c r="J12" s="130"/>
      <c r="K12" s="130"/>
    </row>
    <row r="13" spans="1:72" s="131" customFormat="1" ht="15.75" x14ac:dyDescent="0.25">
      <c r="A13" s="99">
        <v>9</v>
      </c>
      <c r="B13" s="114" t="s">
        <v>61</v>
      </c>
      <c r="C13" s="99" t="s">
        <v>10</v>
      </c>
      <c r="D13" s="99">
        <v>100</v>
      </c>
      <c r="E13" s="130"/>
      <c r="F13" s="130"/>
      <c r="G13" s="130"/>
      <c r="H13" s="130"/>
      <c r="I13" s="130"/>
      <c r="J13" s="130"/>
      <c r="K13" s="130"/>
    </row>
    <row r="14" spans="1:72" s="131" customFormat="1" ht="15.75" x14ac:dyDescent="0.25">
      <c r="A14" s="99">
        <v>10</v>
      </c>
      <c r="B14" s="114" t="s">
        <v>63</v>
      </c>
      <c r="C14" s="99" t="s">
        <v>10</v>
      </c>
      <c r="D14" s="99">
        <v>100</v>
      </c>
      <c r="E14" s="130"/>
      <c r="F14" s="130"/>
      <c r="G14" s="130"/>
      <c r="H14" s="130"/>
      <c r="I14" s="130"/>
      <c r="J14" s="130"/>
      <c r="K14" s="130"/>
    </row>
    <row r="15" spans="1:72" s="131" customFormat="1" ht="15.75" x14ac:dyDescent="0.25">
      <c r="A15" s="99">
        <v>11</v>
      </c>
      <c r="B15" s="114" t="s">
        <v>180</v>
      </c>
      <c r="C15" s="99" t="s">
        <v>162</v>
      </c>
      <c r="D15" s="99">
        <v>546</v>
      </c>
      <c r="E15" s="130"/>
      <c r="F15" s="130"/>
      <c r="G15" s="130"/>
      <c r="H15" s="130"/>
      <c r="I15" s="130"/>
      <c r="J15" s="130"/>
      <c r="K15" s="130"/>
    </row>
    <row r="16" spans="1:72" s="131" customFormat="1" ht="15.75" x14ac:dyDescent="0.25">
      <c r="A16" s="103"/>
      <c r="B16" s="121" t="s">
        <v>181</v>
      </c>
      <c r="C16" s="103" t="s">
        <v>162</v>
      </c>
      <c r="D16" s="126">
        <v>379</v>
      </c>
      <c r="E16" s="130"/>
      <c r="F16" s="130"/>
      <c r="G16" s="130"/>
      <c r="H16" s="130"/>
      <c r="I16" s="130"/>
      <c r="J16" s="130"/>
      <c r="K16" s="130"/>
    </row>
    <row r="17" spans="1:11" s="131" customFormat="1" ht="15.75" x14ac:dyDescent="0.25">
      <c r="A17" s="99">
        <v>12</v>
      </c>
      <c r="B17" s="127" t="s">
        <v>207</v>
      </c>
      <c r="C17" s="103" t="s">
        <v>10</v>
      </c>
      <c r="D17" s="99">
        <v>100</v>
      </c>
      <c r="E17" s="130"/>
      <c r="F17" s="130"/>
      <c r="G17" s="130"/>
      <c r="H17" s="130"/>
      <c r="I17" s="130"/>
      <c r="J17" s="130"/>
      <c r="K17" s="130"/>
    </row>
    <row r="18" spans="1:11" s="131" customFormat="1" ht="15.75" x14ac:dyDescent="0.25">
      <c r="A18" s="99">
        <v>13</v>
      </c>
      <c r="B18" s="114" t="s">
        <v>211</v>
      </c>
      <c r="C18" s="99"/>
      <c r="D18" s="99"/>
      <c r="E18" s="130"/>
      <c r="F18" s="130"/>
      <c r="G18" s="130"/>
      <c r="H18" s="130"/>
      <c r="I18" s="130"/>
      <c r="J18" s="130"/>
      <c r="K18" s="130"/>
    </row>
    <row r="19" spans="1:11" s="131" customFormat="1" ht="15.75" x14ac:dyDescent="0.25">
      <c r="A19" s="115" t="s">
        <v>213</v>
      </c>
      <c r="B19" s="116" t="s">
        <v>212</v>
      </c>
      <c r="C19" s="99"/>
      <c r="D19" s="99"/>
      <c r="E19" s="130"/>
      <c r="F19" s="130"/>
      <c r="G19" s="130"/>
      <c r="H19" s="130"/>
      <c r="I19" s="130"/>
      <c r="J19" s="130"/>
      <c r="K19" s="130"/>
    </row>
    <row r="20" spans="1:11" s="131" customFormat="1" ht="15.75" x14ac:dyDescent="0.25">
      <c r="A20" s="115" t="s">
        <v>66</v>
      </c>
      <c r="B20" s="116" t="s">
        <v>214</v>
      </c>
      <c r="C20" s="99"/>
      <c r="D20" s="99"/>
      <c r="E20" s="130"/>
      <c r="F20" s="130"/>
      <c r="G20" s="130"/>
      <c r="H20" s="130"/>
      <c r="I20" s="130"/>
      <c r="J20" s="130"/>
      <c r="K20" s="130"/>
    </row>
    <row r="21" spans="1:11" s="131" customFormat="1" ht="15.75" x14ac:dyDescent="0.25">
      <c r="A21" s="99"/>
      <c r="B21" s="116" t="s">
        <v>215</v>
      </c>
      <c r="C21" s="115" t="s">
        <v>163</v>
      </c>
      <c r="D21" s="99"/>
      <c r="E21" s="130"/>
      <c r="F21" s="130"/>
      <c r="G21" s="130"/>
      <c r="H21" s="130"/>
      <c r="I21" s="130"/>
      <c r="J21" s="130"/>
      <c r="K21" s="130"/>
    </row>
    <row r="22" spans="1:11" s="131" customFormat="1" ht="15.75" x14ac:dyDescent="0.25">
      <c r="A22" s="99"/>
      <c r="B22" s="116" t="s">
        <v>216</v>
      </c>
      <c r="C22" s="115" t="s">
        <v>217</v>
      </c>
      <c r="D22" s="99"/>
      <c r="E22" s="130"/>
      <c r="F22" s="130"/>
      <c r="G22" s="130"/>
      <c r="H22" s="130"/>
      <c r="I22" s="130"/>
      <c r="J22" s="130"/>
      <c r="K22" s="130"/>
    </row>
    <row r="23" spans="1:11" s="131" customFormat="1" ht="15.75" x14ac:dyDescent="0.25">
      <c r="A23" s="99" t="s">
        <v>66</v>
      </c>
      <c r="B23" s="114" t="s">
        <v>218</v>
      </c>
      <c r="C23" s="99"/>
      <c r="D23" s="99"/>
      <c r="E23" s="130"/>
      <c r="F23" s="130"/>
      <c r="G23" s="130"/>
      <c r="H23" s="130"/>
      <c r="I23" s="130"/>
      <c r="J23" s="130"/>
      <c r="K23" s="130"/>
    </row>
    <row r="24" spans="1:11" s="131" customFormat="1" ht="15.75" x14ac:dyDescent="0.25">
      <c r="A24" s="99"/>
      <c r="B24" s="116" t="s">
        <v>215</v>
      </c>
      <c r="C24" s="115" t="s">
        <v>163</v>
      </c>
      <c r="D24" s="99"/>
      <c r="E24" s="130"/>
      <c r="F24" s="130"/>
      <c r="G24" s="130"/>
      <c r="H24" s="130"/>
      <c r="I24" s="130"/>
      <c r="J24" s="130"/>
      <c r="K24" s="130"/>
    </row>
    <row r="25" spans="1:11" s="131" customFormat="1" ht="15.75" x14ac:dyDescent="0.25">
      <c r="A25" s="99"/>
      <c r="B25" s="116" t="s">
        <v>216</v>
      </c>
      <c r="C25" s="115" t="s">
        <v>217</v>
      </c>
      <c r="D25" s="99"/>
      <c r="E25" s="130"/>
      <c r="F25" s="130"/>
      <c r="G25" s="130"/>
      <c r="H25" s="130"/>
      <c r="I25" s="130"/>
      <c r="J25" s="130"/>
      <c r="K25" s="130"/>
    </row>
    <row r="26" spans="1:11" s="131" customFormat="1" ht="15.75" x14ac:dyDescent="0.25">
      <c r="A26" s="99" t="s">
        <v>66</v>
      </c>
      <c r="B26" s="114" t="s">
        <v>219</v>
      </c>
      <c r="C26" s="99"/>
      <c r="D26" s="99"/>
      <c r="E26" s="130"/>
      <c r="F26" s="130"/>
      <c r="G26" s="130"/>
      <c r="H26" s="130"/>
      <c r="I26" s="130"/>
      <c r="J26" s="130"/>
      <c r="K26" s="130"/>
    </row>
    <row r="27" spans="1:11" s="131" customFormat="1" ht="15.75" x14ac:dyDescent="0.25">
      <c r="A27" s="99"/>
      <c r="B27" s="116" t="s">
        <v>215</v>
      </c>
      <c r="C27" s="115" t="s">
        <v>163</v>
      </c>
      <c r="D27" s="99"/>
      <c r="E27" s="130"/>
      <c r="F27" s="130"/>
      <c r="G27" s="130"/>
      <c r="H27" s="130"/>
      <c r="I27" s="130"/>
      <c r="J27" s="130"/>
      <c r="K27" s="130"/>
    </row>
    <row r="28" spans="1:11" s="131" customFormat="1" ht="15.75" x14ac:dyDescent="0.25">
      <c r="A28" s="99"/>
      <c r="B28" s="116" t="s">
        <v>216</v>
      </c>
      <c r="C28" s="115" t="s">
        <v>217</v>
      </c>
      <c r="D28" s="99"/>
      <c r="E28" s="130"/>
      <c r="F28" s="130"/>
      <c r="G28" s="130"/>
      <c r="H28" s="130"/>
      <c r="I28" s="130"/>
      <c r="J28" s="130"/>
      <c r="K28" s="130"/>
    </row>
    <row r="29" spans="1:11" s="131" customFormat="1" ht="15.75" x14ac:dyDescent="0.25">
      <c r="A29" s="99" t="s">
        <v>66</v>
      </c>
      <c r="B29" s="114" t="s">
        <v>220</v>
      </c>
      <c r="C29" s="99"/>
      <c r="D29" s="99"/>
      <c r="E29" s="130"/>
      <c r="F29" s="130"/>
      <c r="G29" s="130"/>
      <c r="H29" s="130"/>
      <c r="I29" s="130"/>
      <c r="J29" s="130"/>
      <c r="K29" s="130"/>
    </row>
    <row r="30" spans="1:11" s="131" customFormat="1" ht="15.75" x14ac:dyDescent="0.25">
      <c r="A30" s="99"/>
      <c r="B30" s="116" t="s">
        <v>215</v>
      </c>
      <c r="C30" s="115" t="s">
        <v>163</v>
      </c>
      <c r="D30" s="99"/>
      <c r="E30" s="130"/>
      <c r="F30" s="130"/>
      <c r="G30" s="130"/>
      <c r="H30" s="130"/>
      <c r="I30" s="130"/>
      <c r="J30" s="130"/>
      <c r="K30" s="130"/>
    </row>
    <row r="31" spans="1:11" s="131" customFormat="1" ht="15.75" x14ac:dyDescent="0.25">
      <c r="A31" s="99"/>
      <c r="B31" s="116" t="s">
        <v>216</v>
      </c>
      <c r="C31" s="115" t="s">
        <v>217</v>
      </c>
      <c r="D31" s="99"/>
      <c r="E31" s="130"/>
      <c r="F31" s="130"/>
      <c r="G31" s="130"/>
      <c r="H31" s="130"/>
      <c r="I31" s="130"/>
      <c r="J31" s="130"/>
      <c r="K31" s="130"/>
    </row>
    <row r="32" spans="1:11" s="131" customFormat="1" ht="15.75" x14ac:dyDescent="0.25">
      <c r="A32" s="99" t="s">
        <v>66</v>
      </c>
      <c r="B32" s="114" t="s">
        <v>232</v>
      </c>
      <c r="C32" s="99"/>
      <c r="D32" s="99"/>
      <c r="E32" s="130"/>
      <c r="F32" s="130"/>
      <c r="G32" s="130"/>
      <c r="H32" s="130"/>
      <c r="I32" s="130"/>
      <c r="J32" s="130"/>
      <c r="K32" s="130"/>
    </row>
    <row r="33" spans="1:11" s="131" customFormat="1" ht="15.75" x14ac:dyDescent="0.25">
      <c r="A33" s="99"/>
      <c r="B33" s="116" t="s">
        <v>215</v>
      </c>
      <c r="C33" s="115" t="s">
        <v>163</v>
      </c>
      <c r="D33" s="99"/>
      <c r="E33" s="130"/>
      <c r="F33" s="130"/>
      <c r="G33" s="130"/>
      <c r="H33" s="130"/>
      <c r="I33" s="130"/>
      <c r="J33" s="130"/>
      <c r="K33" s="130"/>
    </row>
    <row r="34" spans="1:11" s="131" customFormat="1" ht="15.75" x14ac:dyDescent="0.25">
      <c r="A34" s="99"/>
      <c r="B34" s="116" t="s">
        <v>216</v>
      </c>
      <c r="C34" s="115" t="s">
        <v>217</v>
      </c>
      <c r="D34" s="99"/>
      <c r="E34" s="130"/>
      <c r="F34" s="130"/>
      <c r="G34" s="130"/>
      <c r="H34" s="130"/>
      <c r="I34" s="130"/>
      <c r="J34" s="130"/>
      <c r="K34" s="130"/>
    </row>
    <row r="35" spans="1:11" s="131" customFormat="1" ht="15.75" x14ac:dyDescent="0.25">
      <c r="A35" s="99" t="s">
        <v>213</v>
      </c>
      <c r="B35" s="114" t="s">
        <v>221</v>
      </c>
      <c r="C35" s="99"/>
      <c r="D35" s="99"/>
      <c r="E35" s="130"/>
      <c r="F35" s="130"/>
      <c r="G35" s="130"/>
      <c r="H35" s="130"/>
      <c r="I35" s="130"/>
      <c r="J35" s="130"/>
      <c r="K35" s="130"/>
    </row>
    <row r="36" spans="1:11" s="131" customFormat="1" ht="15.75" x14ac:dyDescent="0.25">
      <c r="A36" s="99" t="s">
        <v>66</v>
      </c>
      <c r="B36" s="114" t="s">
        <v>222</v>
      </c>
      <c r="C36" s="99" t="s">
        <v>223</v>
      </c>
      <c r="D36" s="99"/>
      <c r="E36" s="130"/>
      <c r="F36" s="130"/>
      <c r="G36" s="130"/>
      <c r="H36" s="130"/>
      <c r="I36" s="130"/>
      <c r="J36" s="130"/>
      <c r="K36" s="130"/>
    </row>
    <row r="37" spans="1:11" s="131" customFormat="1" ht="15.75" x14ac:dyDescent="0.25">
      <c r="A37" s="99" t="s">
        <v>66</v>
      </c>
      <c r="B37" s="114" t="s">
        <v>224</v>
      </c>
      <c r="C37" s="99" t="s">
        <v>223</v>
      </c>
      <c r="D37" s="99"/>
      <c r="E37" s="130"/>
      <c r="F37" s="130"/>
      <c r="G37" s="130"/>
      <c r="H37" s="130"/>
      <c r="I37" s="130"/>
      <c r="J37" s="130"/>
      <c r="K37" s="130"/>
    </row>
    <row r="38" spans="1:11" s="131" customFormat="1" ht="15.75" x14ac:dyDescent="0.25">
      <c r="A38" s="99" t="s">
        <v>225</v>
      </c>
      <c r="B38" s="114" t="s">
        <v>226</v>
      </c>
      <c r="C38" s="99" t="s">
        <v>223</v>
      </c>
      <c r="D38" s="99"/>
      <c r="E38" s="130"/>
      <c r="F38" s="130"/>
      <c r="G38" s="130"/>
      <c r="H38" s="130"/>
      <c r="I38" s="130"/>
      <c r="J38" s="130"/>
      <c r="K38" s="130"/>
    </row>
    <row r="39" spans="1:11" s="131" customFormat="1" ht="15.75" x14ac:dyDescent="0.25">
      <c r="A39" s="99" t="s">
        <v>213</v>
      </c>
      <c r="B39" s="114" t="s">
        <v>227</v>
      </c>
      <c r="C39" s="99"/>
      <c r="D39" s="99"/>
      <c r="E39" s="130"/>
      <c r="F39" s="130"/>
      <c r="G39" s="130"/>
      <c r="H39" s="130"/>
      <c r="I39" s="130"/>
      <c r="J39" s="130"/>
      <c r="K39" s="130"/>
    </row>
    <row r="40" spans="1:11" s="131" customFormat="1" ht="15.75" x14ac:dyDescent="0.25">
      <c r="A40" s="99" t="s">
        <v>66</v>
      </c>
      <c r="B40" s="114" t="s">
        <v>228</v>
      </c>
      <c r="C40" s="99" t="s">
        <v>229</v>
      </c>
      <c r="D40" s="126"/>
      <c r="E40" s="130"/>
      <c r="F40" s="130"/>
      <c r="G40" s="130"/>
      <c r="H40" s="130"/>
      <c r="I40" s="130"/>
      <c r="J40" s="130"/>
      <c r="K40" s="130"/>
    </row>
    <row r="41" spans="1:11" s="131" customFormat="1" ht="15.75" x14ac:dyDescent="0.25">
      <c r="A41" s="99" t="s">
        <v>66</v>
      </c>
      <c r="B41" s="114" t="s">
        <v>230</v>
      </c>
      <c r="C41" s="99" t="s">
        <v>229</v>
      </c>
      <c r="D41" s="124">
        <v>3030</v>
      </c>
      <c r="E41" s="130"/>
      <c r="F41" s="130"/>
      <c r="G41" s="130"/>
      <c r="H41" s="130"/>
      <c r="I41" s="130"/>
      <c r="J41" s="130"/>
      <c r="K41" s="130"/>
    </row>
  </sheetData>
  <mergeCells count="1">
    <mergeCell ref="A1:K1"/>
  </mergeCells>
  <pageMargins left="0.28999999999999998" right="0.2" top="0.36" bottom="0" header="0" footer="0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1"/>
  <sheetViews>
    <sheetView workbookViewId="0">
      <selection activeCell="I2" sqref="I2"/>
    </sheetView>
  </sheetViews>
  <sheetFormatPr defaultRowHeight="15" x14ac:dyDescent="0.25"/>
  <cols>
    <col min="1" max="1" width="5" style="84" bestFit="1" customWidth="1"/>
    <col min="2" max="2" width="49.5703125" style="84" customWidth="1"/>
    <col min="3" max="3" width="11.5703125" style="84" bestFit="1" customWidth="1"/>
    <col min="4" max="4" width="14.85546875" style="85" bestFit="1" customWidth="1"/>
    <col min="5" max="8" width="9.140625" style="84"/>
    <col min="9" max="9" width="13.7109375" style="84" customWidth="1"/>
    <col min="10" max="16384" width="9.140625" style="84"/>
  </cols>
  <sheetData>
    <row r="1" spans="1:72" customFormat="1" ht="71.25" customHeight="1" x14ac:dyDescent="0.25">
      <c r="A1" s="167" t="s">
        <v>240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72" s="95" customFormat="1" ht="69.75" customHeight="1" x14ac:dyDescent="0.2">
      <c r="A2" s="134" t="s">
        <v>2</v>
      </c>
      <c r="B2" s="134" t="s">
        <v>3</v>
      </c>
      <c r="C2" s="134" t="s">
        <v>83</v>
      </c>
      <c r="D2" s="134" t="s">
        <v>239</v>
      </c>
      <c r="E2" s="136" t="s">
        <v>233</v>
      </c>
      <c r="F2" s="136" t="s">
        <v>234</v>
      </c>
      <c r="G2" s="136" t="s">
        <v>235</v>
      </c>
      <c r="H2" s="137" t="s">
        <v>236</v>
      </c>
      <c r="I2" s="136" t="s">
        <v>242</v>
      </c>
      <c r="J2" s="136" t="s">
        <v>237</v>
      </c>
      <c r="K2" s="136" t="s">
        <v>238</v>
      </c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</row>
    <row r="3" spans="1:72" s="77" customFormat="1" ht="15.75" x14ac:dyDescent="0.25">
      <c r="A3" s="99">
        <v>1</v>
      </c>
      <c r="B3" s="114" t="s">
        <v>32</v>
      </c>
      <c r="C3" s="99" t="s">
        <v>24</v>
      </c>
      <c r="D3" s="120">
        <f>D4+D5</f>
        <v>18894.452435545416</v>
      </c>
      <c r="E3" s="97"/>
      <c r="F3" s="97"/>
      <c r="G3" s="97"/>
      <c r="H3" s="97"/>
      <c r="I3" s="97"/>
      <c r="J3" s="97"/>
      <c r="K3" s="97"/>
    </row>
    <row r="4" spans="1:72" s="77" customFormat="1" ht="15.75" x14ac:dyDescent="0.25">
      <c r="A4" s="99"/>
      <c r="B4" s="121" t="s">
        <v>198</v>
      </c>
      <c r="C4" s="103" t="s">
        <v>24</v>
      </c>
      <c r="D4" s="122">
        <v>15714.452435545416</v>
      </c>
      <c r="E4" s="97"/>
      <c r="F4" s="97"/>
      <c r="G4" s="97"/>
      <c r="H4" s="97"/>
      <c r="I4" s="97"/>
      <c r="J4" s="97"/>
      <c r="K4" s="97"/>
    </row>
    <row r="5" spans="1:72" s="77" customFormat="1" ht="15.75" x14ac:dyDescent="0.25">
      <c r="A5" s="99"/>
      <c r="B5" s="123" t="s">
        <v>208</v>
      </c>
      <c r="C5" s="103" t="s">
        <v>24</v>
      </c>
      <c r="D5" s="104">
        <v>3180</v>
      </c>
      <c r="E5" s="97"/>
      <c r="F5" s="97"/>
      <c r="G5" s="97"/>
      <c r="H5" s="97"/>
      <c r="I5" s="97"/>
      <c r="J5" s="97"/>
      <c r="K5" s="97"/>
    </row>
    <row r="6" spans="1:72" s="77" customFormat="1" ht="15.75" x14ac:dyDescent="0.25">
      <c r="A6" s="99">
        <v>2</v>
      </c>
      <c r="B6" s="114" t="s">
        <v>51</v>
      </c>
      <c r="C6" s="99" t="s">
        <v>10</v>
      </c>
      <c r="D6" s="99">
        <v>100</v>
      </c>
      <c r="E6" s="97"/>
      <c r="F6" s="97"/>
      <c r="G6" s="97"/>
      <c r="H6" s="97"/>
      <c r="I6" s="97"/>
      <c r="J6" s="97"/>
      <c r="K6" s="97"/>
    </row>
    <row r="7" spans="1:72" s="77" customFormat="1" ht="15.75" x14ac:dyDescent="0.25">
      <c r="A7" s="99">
        <v>3</v>
      </c>
      <c r="B7" s="114" t="s">
        <v>201</v>
      </c>
      <c r="C7" s="99" t="s">
        <v>10</v>
      </c>
      <c r="D7" s="99">
        <v>2.72</v>
      </c>
      <c r="E7" s="97"/>
      <c r="F7" s="97"/>
      <c r="G7" s="97"/>
      <c r="H7" s="97"/>
      <c r="I7" s="97"/>
      <c r="J7" s="97"/>
      <c r="K7" s="97"/>
    </row>
    <row r="8" spans="1:72" s="77" customFormat="1" ht="15.75" x14ac:dyDescent="0.25">
      <c r="A8" s="99">
        <v>4</v>
      </c>
      <c r="B8" s="114" t="s">
        <v>202</v>
      </c>
      <c r="C8" s="99" t="s">
        <v>10</v>
      </c>
      <c r="D8" s="99" t="s">
        <v>209</v>
      </c>
      <c r="E8" s="97"/>
      <c r="F8" s="97"/>
      <c r="G8" s="97"/>
      <c r="H8" s="97"/>
      <c r="I8" s="97"/>
      <c r="J8" s="97"/>
      <c r="K8" s="97"/>
    </row>
    <row r="9" spans="1:72" s="77" customFormat="1" ht="15.75" x14ac:dyDescent="0.25">
      <c r="A9" s="99">
        <v>5</v>
      </c>
      <c r="B9" s="114" t="s">
        <v>203</v>
      </c>
      <c r="C9" s="99" t="s">
        <v>44</v>
      </c>
      <c r="D9" s="125">
        <v>95</v>
      </c>
      <c r="E9" s="97"/>
      <c r="F9" s="97"/>
      <c r="G9" s="97"/>
      <c r="H9" s="97"/>
      <c r="I9" s="97"/>
      <c r="J9" s="97"/>
      <c r="K9" s="97"/>
    </row>
    <row r="10" spans="1:72" s="77" customFormat="1" ht="15.75" x14ac:dyDescent="0.25">
      <c r="A10" s="99">
        <v>6</v>
      </c>
      <c r="B10" s="114" t="s">
        <v>43</v>
      </c>
      <c r="C10" s="99" t="s">
        <v>44</v>
      </c>
      <c r="D10" s="99">
        <v>348</v>
      </c>
      <c r="E10" s="97"/>
      <c r="F10" s="97"/>
      <c r="G10" s="97"/>
      <c r="H10" s="97"/>
      <c r="I10" s="97"/>
      <c r="J10" s="97"/>
      <c r="K10" s="97"/>
    </row>
    <row r="11" spans="1:72" s="77" customFormat="1" ht="15.75" x14ac:dyDescent="0.25">
      <c r="A11" s="99">
        <v>7</v>
      </c>
      <c r="B11" s="114" t="s">
        <v>84</v>
      </c>
      <c r="C11" s="99" t="s">
        <v>44</v>
      </c>
      <c r="D11" s="99" t="s">
        <v>209</v>
      </c>
      <c r="E11" s="97"/>
      <c r="F11" s="97"/>
      <c r="G11" s="97"/>
      <c r="H11" s="97"/>
      <c r="I11" s="97"/>
      <c r="J11" s="97"/>
      <c r="K11" s="97"/>
    </row>
    <row r="12" spans="1:72" s="77" customFormat="1" ht="15.75" x14ac:dyDescent="0.25">
      <c r="A12" s="99">
        <v>8</v>
      </c>
      <c r="B12" s="114" t="s">
        <v>56</v>
      </c>
      <c r="C12" s="99" t="s">
        <v>10</v>
      </c>
      <c r="D12" s="128">
        <v>51.107964872673016</v>
      </c>
      <c r="E12" s="97"/>
      <c r="F12" s="97"/>
      <c r="G12" s="97"/>
      <c r="H12" s="97"/>
      <c r="I12" s="97"/>
      <c r="J12" s="97"/>
      <c r="K12" s="97"/>
    </row>
    <row r="13" spans="1:72" s="77" customFormat="1" ht="15.75" x14ac:dyDescent="0.25">
      <c r="A13" s="99">
        <v>9</v>
      </c>
      <c r="B13" s="114" t="s">
        <v>61</v>
      </c>
      <c r="C13" s="99" t="s">
        <v>10</v>
      </c>
      <c r="D13" s="99">
        <v>94.6</v>
      </c>
      <c r="E13" s="97"/>
      <c r="F13" s="97"/>
      <c r="G13" s="97"/>
      <c r="H13" s="97"/>
      <c r="I13" s="97"/>
      <c r="J13" s="97"/>
      <c r="K13" s="97"/>
    </row>
    <row r="14" spans="1:72" s="77" customFormat="1" ht="15.75" x14ac:dyDescent="0.25">
      <c r="A14" s="99">
        <v>10</v>
      </c>
      <c r="B14" s="114" t="s">
        <v>63</v>
      </c>
      <c r="C14" s="99" t="s">
        <v>10</v>
      </c>
      <c r="D14" s="99">
        <v>100</v>
      </c>
      <c r="E14" s="97"/>
      <c r="F14" s="97"/>
      <c r="G14" s="97"/>
      <c r="H14" s="97"/>
      <c r="I14" s="97"/>
      <c r="J14" s="97"/>
      <c r="K14" s="97"/>
    </row>
    <row r="15" spans="1:72" s="77" customFormat="1" ht="15.75" x14ac:dyDescent="0.25">
      <c r="A15" s="99">
        <v>11</v>
      </c>
      <c r="B15" s="114" t="s">
        <v>180</v>
      </c>
      <c r="C15" s="99" t="s">
        <v>162</v>
      </c>
      <c r="D15" s="99">
        <v>172</v>
      </c>
      <c r="E15" s="97"/>
      <c r="F15" s="97"/>
      <c r="G15" s="97"/>
      <c r="H15" s="97"/>
      <c r="I15" s="97"/>
      <c r="J15" s="97"/>
      <c r="K15" s="97"/>
    </row>
    <row r="16" spans="1:72" s="77" customFormat="1" ht="15.75" x14ac:dyDescent="0.25">
      <c r="A16" s="103"/>
      <c r="B16" s="121" t="s">
        <v>181</v>
      </c>
      <c r="C16" s="103" t="s">
        <v>162</v>
      </c>
      <c r="D16" s="126">
        <v>172</v>
      </c>
      <c r="E16" s="97"/>
      <c r="F16" s="97"/>
      <c r="G16" s="97"/>
      <c r="H16" s="97"/>
      <c r="I16" s="97"/>
      <c r="J16" s="97"/>
      <c r="K16" s="97"/>
    </row>
    <row r="17" spans="1:11" s="77" customFormat="1" ht="15.75" x14ac:dyDescent="0.25">
      <c r="A17" s="99">
        <v>12</v>
      </c>
      <c r="B17" s="127" t="s">
        <v>207</v>
      </c>
      <c r="C17" s="103" t="s">
        <v>10</v>
      </c>
      <c r="D17" s="99">
        <v>100</v>
      </c>
      <c r="E17" s="97"/>
      <c r="F17" s="97"/>
      <c r="G17" s="97"/>
      <c r="H17" s="97"/>
      <c r="I17" s="97"/>
      <c r="J17" s="97"/>
      <c r="K17" s="97"/>
    </row>
    <row r="18" spans="1:11" s="77" customFormat="1" ht="15.75" x14ac:dyDescent="0.25">
      <c r="A18" s="99">
        <v>13</v>
      </c>
      <c r="B18" s="114" t="s">
        <v>211</v>
      </c>
      <c r="C18" s="99"/>
      <c r="D18" s="106"/>
      <c r="E18" s="97"/>
      <c r="F18" s="97"/>
      <c r="G18" s="97"/>
      <c r="H18" s="97"/>
      <c r="I18" s="97"/>
      <c r="J18" s="97"/>
      <c r="K18" s="97"/>
    </row>
    <row r="19" spans="1:11" s="77" customFormat="1" ht="15.75" x14ac:dyDescent="0.25">
      <c r="A19" s="115" t="s">
        <v>213</v>
      </c>
      <c r="B19" s="116" t="s">
        <v>212</v>
      </c>
      <c r="C19" s="99"/>
      <c r="D19" s="106"/>
      <c r="E19" s="97"/>
      <c r="F19" s="97"/>
      <c r="G19" s="97"/>
      <c r="H19" s="97"/>
      <c r="I19" s="97"/>
      <c r="J19" s="97"/>
      <c r="K19" s="97"/>
    </row>
    <row r="20" spans="1:11" s="77" customFormat="1" ht="15.75" x14ac:dyDescent="0.25">
      <c r="A20" s="115" t="s">
        <v>66</v>
      </c>
      <c r="B20" s="116" t="s">
        <v>214</v>
      </c>
      <c r="C20" s="99"/>
      <c r="D20" s="106"/>
      <c r="E20" s="97"/>
      <c r="F20" s="97"/>
      <c r="G20" s="97"/>
      <c r="H20" s="97"/>
      <c r="I20" s="97"/>
      <c r="J20" s="97"/>
      <c r="K20" s="97"/>
    </row>
    <row r="21" spans="1:11" s="77" customFormat="1" ht="15.75" x14ac:dyDescent="0.25">
      <c r="A21" s="99"/>
      <c r="B21" s="116" t="s">
        <v>215</v>
      </c>
      <c r="C21" s="115" t="s">
        <v>163</v>
      </c>
      <c r="D21" s="106"/>
      <c r="E21" s="97"/>
      <c r="F21" s="97"/>
      <c r="G21" s="97"/>
      <c r="H21" s="97"/>
      <c r="I21" s="97"/>
      <c r="J21" s="97"/>
      <c r="K21" s="97"/>
    </row>
    <row r="22" spans="1:11" s="77" customFormat="1" ht="15.75" x14ac:dyDescent="0.25">
      <c r="A22" s="99"/>
      <c r="B22" s="116" t="s">
        <v>216</v>
      </c>
      <c r="C22" s="115" t="s">
        <v>217</v>
      </c>
      <c r="D22" s="106"/>
      <c r="E22" s="97"/>
      <c r="F22" s="97"/>
      <c r="G22" s="97"/>
      <c r="H22" s="97"/>
      <c r="I22" s="97"/>
      <c r="J22" s="97"/>
      <c r="K22" s="97"/>
    </row>
    <row r="23" spans="1:11" s="77" customFormat="1" ht="15.75" x14ac:dyDescent="0.25">
      <c r="A23" s="99" t="s">
        <v>66</v>
      </c>
      <c r="B23" s="114" t="s">
        <v>218</v>
      </c>
      <c r="C23" s="99"/>
      <c r="D23" s="106"/>
      <c r="E23" s="97"/>
      <c r="F23" s="97"/>
      <c r="G23" s="97"/>
      <c r="H23" s="97"/>
      <c r="I23" s="97"/>
      <c r="J23" s="97"/>
      <c r="K23" s="97"/>
    </row>
    <row r="24" spans="1:11" s="77" customFormat="1" ht="15.75" x14ac:dyDescent="0.25">
      <c r="A24" s="99"/>
      <c r="B24" s="116" t="s">
        <v>215</v>
      </c>
      <c r="C24" s="115" t="s">
        <v>163</v>
      </c>
      <c r="D24" s="106"/>
      <c r="E24" s="97"/>
      <c r="F24" s="97"/>
      <c r="G24" s="97"/>
      <c r="H24" s="97"/>
      <c r="I24" s="97"/>
      <c r="J24" s="97"/>
      <c r="K24" s="97"/>
    </row>
    <row r="25" spans="1:11" s="77" customFormat="1" ht="15.75" x14ac:dyDescent="0.25">
      <c r="A25" s="99"/>
      <c r="B25" s="116" t="s">
        <v>216</v>
      </c>
      <c r="C25" s="115" t="s">
        <v>217</v>
      </c>
      <c r="D25" s="106"/>
      <c r="E25" s="97"/>
      <c r="F25" s="97"/>
      <c r="G25" s="97"/>
      <c r="H25" s="97"/>
      <c r="I25" s="97"/>
      <c r="J25" s="97"/>
      <c r="K25" s="97"/>
    </row>
    <row r="26" spans="1:11" s="77" customFormat="1" ht="15.75" x14ac:dyDescent="0.25">
      <c r="A26" s="99" t="s">
        <v>66</v>
      </c>
      <c r="B26" s="114" t="s">
        <v>219</v>
      </c>
      <c r="C26" s="99"/>
      <c r="D26" s="106"/>
      <c r="E26" s="97"/>
      <c r="F26" s="97"/>
      <c r="G26" s="97"/>
      <c r="H26" s="97"/>
      <c r="I26" s="97"/>
      <c r="J26" s="97"/>
      <c r="K26" s="97"/>
    </row>
    <row r="27" spans="1:11" s="77" customFormat="1" ht="15.75" x14ac:dyDescent="0.25">
      <c r="A27" s="99"/>
      <c r="B27" s="116" t="s">
        <v>215</v>
      </c>
      <c r="C27" s="115" t="s">
        <v>163</v>
      </c>
      <c r="D27" s="106">
        <v>3</v>
      </c>
      <c r="E27" s="97"/>
      <c r="F27" s="97"/>
      <c r="G27" s="97"/>
      <c r="H27" s="97"/>
      <c r="I27" s="97"/>
      <c r="J27" s="97"/>
      <c r="K27" s="97"/>
    </row>
    <row r="28" spans="1:11" s="77" customFormat="1" ht="15.75" x14ac:dyDescent="0.25">
      <c r="A28" s="99"/>
      <c r="B28" s="116" t="s">
        <v>216</v>
      </c>
      <c r="C28" s="115" t="s">
        <v>217</v>
      </c>
      <c r="D28" s="106">
        <v>44</v>
      </c>
      <c r="E28" s="97"/>
      <c r="F28" s="97"/>
      <c r="G28" s="97"/>
      <c r="H28" s="97"/>
      <c r="I28" s="97"/>
      <c r="J28" s="97"/>
      <c r="K28" s="97"/>
    </row>
    <row r="29" spans="1:11" s="77" customFormat="1" ht="15.75" x14ac:dyDescent="0.25">
      <c r="A29" s="99" t="s">
        <v>66</v>
      </c>
      <c r="B29" s="114" t="s">
        <v>220</v>
      </c>
      <c r="C29" s="99"/>
      <c r="D29" s="106"/>
      <c r="E29" s="97"/>
      <c r="F29" s="97"/>
      <c r="G29" s="97"/>
      <c r="H29" s="97"/>
      <c r="I29" s="97"/>
      <c r="J29" s="97"/>
      <c r="K29" s="97"/>
    </row>
    <row r="30" spans="1:11" s="77" customFormat="1" ht="15.75" x14ac:dyDescent="0.25">
      <c r="A30" s="99"/>
      <c r="B30" s="116" t="s">
        <v>215</v>
      </c>
      <c r="C30" s="115" t="s">
        <v>163</v>
      </c>
      <c r="D30" s="106"/>
      <c r="E30" s="97"/>
      <c r="F30" s="97"/>
      <c r="G30" s="97"/>
      <c r="H30" s="97"/>
      <c r="I30" s="97"/>
      <c r="J30" s="97"/>
      <c r="K30" s="97"/>
    </row>
    <row r="31" spans="1:11" s="77" customFormat="1" ht="15.75" x14ac:dyDescent="0.25">
      <c r="A31" s="99"/>
      <c r="B31" s="116" t="s">
        <v>216</v>
      </c>
      <c r="C31" s="115" t="s">
        <v>217</v>
      </c>
      <c r="D31" s="106"/>
      <c r="E31" s="97"/>
      <c r="F31" s="97"/>
      <c r="G31" s="97"/>
      <c r="H31" s="97"/>
      <c r="I31" s="97"/>
      <c r="J31" s="97"/>
      <c r="K31" s="97"/>
    </row>
    <row r="32" spans="1:11" s="77" customFormat="1" ht="15.75" x14ac:dyDescent="0.25">
      <c r="A32" s="99" t="s">
        <v>66</v>
      </c>
      <c r="B32" s="114" t="s">
        <v>232</v>
      </c>
      <c r="C32" s="99"/>
      <c r="D32" s="106"/>
      <c r="E32" s="97"/>
      <c r="F32" s="97"/>
      <c r="G32" s="97"/>
      <c r="H32" s="97"/>
      <c r="I32" s="97"/>
      <c r="J32" s="97"/>
      <c r="K32" s="97"/>
    </row>
    <row r="33" spans="1:11" s="77" customFormat="1" ht="15.75" x14ac:dyDescent="0.25">
      <c r="A33" s="99"/>
      <c r="B33" s="116" t="s">
        <v>215</v>
      </c>
      <c r="C33" s="115" t="s">
        <v>163</v>
      </c>
      <c r="D33" s="106"/>
      <c r="E33" s="97"/>
      <c r="F33" s="97"/>
      <c r="G33" s="97"/>
      <c r="H33" s="97"/>
      <c r="I33" s="97"/>
      <c r="J33" s="97"/>
      <c r="K33" s="97"/>
    </row>
    <row r="34" spans="1:11" s="77" customFormat="1" ht="15.75" x14ac:dyDescent="0.25">
      <c r="A34" s="99"/>
      <c r="B34" s="116" t="s">
        <v>216</v>
      </c>
      <c r="C34" s="115" t="s">
        <v>217</v>
      </c>
      <c r="D34" s="106"/>
      <c r="E34" s="97"/>
      <c r="F34" s="97"/>
      <c r="G34" s="97"/>
      <c r="H34" s="97"/>
      <c r="I34" s="97"/>
      <c r="J34" s="97"/>
      <c r="K34" s="97"/>
    </row>
    <row r="35" spans="1:11" s="77" customFormat="1" ht="15.75" x14ac:dyDescent="0.25">
      <c r="A35" s="99" t="s">
        <v>213</v>
      </c>
      <c r="B35" s="114" t="s">
        <v>221</v>
      </c>
      <c r="C35" s="99"/>
      <c r="D35" s="106"/>
      <c r="E35" s="97"/>
      <c r="F35" s="97"/>
      <c r="G35" s="97"/>
      <c r="H35" s="97"/>
      <c r="I35" s="97"/>
      <c r="J35" s="97"/>
      <c r="K35" s="97"/>
    </row>
    <row r="36" spans="1:11" s="77" customFormat="1" ht="15.75" x14ac:dyDescent="0.25">
      <c r="A36" s="99" t="s">
        <v>66</v>
      </c>
      <c r="B36" s="114" t="s">
        <v>222</v>
      </c>
      <c r="C36" s="99" t="s">
        <v>223</v>
      </c>
      <c r="D36" s="106">
        <v>74</v>
      </c>
      <c r="E36" s="97"/>
      <c r="F36" s="97"/>
      <c r="G36" s="97"/>
      <c r="H36" s="97"/>
      <c r="I36" s="97"/>
      <c r="J36" s="97"/>
      <c r="K36" s="97"/>
    </row>
    <row r="37" spans="1:11" s="77" customFormat="1" ht="15.75" x14ac:dyDescent="0.25">
      <c r="A37" s="99" t="s">
        <v>66</v>
      </c>
      <c r="B37" s="114" t="s">
        <v>224</v>
      </c>
      <c r="C37" s="99" t="s">
        <v>223</v>
      </c>
      <c r="D37" s="106">
        <v>719</v>
      </c>
      <c r="E37" s="97"/>
      <c r="F37" s="97"/>
      <c r="G37" s="97"/>
      <c r="H37" s="97"/>
      <c r="I37" s="97"/>
      <c r="J37" s="97"/>
      <c r="K37" s="97"/>
    </row>
    <row r="38" spans="1:11" s="77" customFormat="1" ht="15.75" x14ac:dyDescent="0.25">
      <c r="A38" s="99" t="s">
        <v>225</v>
      </c>
      <c r="B38" s="114" t="s">
        <v>226</v>
      </c>
      <c r="C38" s="99" t="s">
        <v>223</v>
      </c>
      <c r="D38" s="124">
        <v>1612</v>
      </c>
      <c r="E38" s="97"/>
      <c r="F38" s="97"/>
      <c r="G38" s="97"/>
      <c r="H38" s="97"/>
      <c r="I38" s="97"/>
      <c r="J38" s="97"/>
      <c r="K38" s="97"/>
    </row>
    <row r="39" spans="1:11" s="77" customFormat="1" ht="15.75" x14ac:dyDescent="0.25">
      <c r="A39" s="99" t="s">
        <v>213</v>
      </c>
      <c r="B39" s="114" t="s">
        <v>227</v>
      </c>
      <c r="C39" s="99"/>
      <c r="D39" s="99"/>
      <c r="E39" s="97"/>
      <c r="F39" s="97"/>
      <c r="G39" s="97"/>
      <c r="H39" s="97"/>
      <c r="I39" s="97"/>
      <c r="J39" s="97"/>
      <c r="K39" s="97"/>
    </row>
    <row r="40" spans="1:11" s="77" customFormat="1" ht="15.75" x14ac:dyDescent="0.25">
      <c r="A40" s="99" t="s">
        <v>66</v>
      </c>
      <c r="B40" s="114" t="s">
        <v>228</v>
      </c>
      <c r="C40" s="99" t="s">
        <v>229</v>
      </c>
      <c r="D40" s="124">
        <v>4</v>
      </c>
      <c r="E40" s="97"/>
      <c r="F40" s="97"/>
      <c r="G40" s="97"/>
      <c r="H40" s="97"/>
      <c r="I40" s="97"/>
      <c r="J40" s="97"/>
      <c r="K40" s="97"/>
    </row>
    <row r="41" spans="1:11" s="77" customFormat="1" ht="15.75" x14ac:dyDescent="0.25">
      <c r="A41" s="99" t="s">
        <v>66</v>
      </c>
      <c r="B41" s="114" t="s">
        <v>230</v>
      </c>
      <c r="C41" s="99" t="s">
        <v>229</v>
      </c>
      <c r="D41" s="99">
        <v>187</v>
      </c>
      <c r="E41" s="97"/>
      <c r="F41" s="97"/>
      <c r="G41" s="97"/>
      <c r="H41" s="97"/>
      <c r="I41" s="97"/>
      <c r="J41" s="97"/>
      <c r="K41" s="97"/>
    </row>
  </sheetData>
  <mergeCells count="1">
    <mergeCell ref="A1:K1"/>
  </mergeCells>
  <pageMargins left="0.2" right="0.2" top="0.33" bottom="0" header="0" footer="0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2"/>
  <sheetViews>
    <sheetView zoomScaleNormal="100" workbookViewId="0">
      <selection activeCell="I2" sqref="I2"/>
    </sheetView>
  </sheetViews>
  <sheetFormatPr defaultRowHeight="15.75" x14ac:dyDescent="0.25"/>
  <cols>
    <col min="1" max="1" width="5" style="77" bestFit="1" customWidth="1"/>
    <col min="2" max="2" width="48.140625" style="77" customWidth="1"/>
    <col min="3" max="3" width="12.140625" style="77" customWidth="1"/>
    <col min="4" max="4" width="14.85546875" style="79" customWidth="1"/>
    <col min="5" max="8" width="9.140625" style="77"/>
    <col min="9" max="9" width="14.5703125" style="77" customWidth="1"/>
    <col min="10" max="16384" width="9.140625" style="77"/>
  </cols>
  <sheetData>
    <row r="1" spans="1:72" customFormat="1" ht="71.25" customHeight="1" x14ac:dyDescent="0.25">
      <c r="A1" s="169" t="s">
        <v>240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72" s="95" customFormat="1" ht="69.75" customHeight="1" x14ac:dyDescent="0.2">
      <c r="A2" s="134" t="s">
        <v>2</v>
      </c>
      <c r="B2" s="134" t="s">
        <v>3</v>
      </c>
      <c r="C2" s="134" t="s">
        <v>83</v>
      </c>
      <c r="D2" s="134" t="s">
        <v>239</v>
      </c>
      <c r="E2" s="136" t="s">
        <v>233</v>
      </c>
      <c r="F2" s="136" t="s">
        <v>234</v>
      </c>
      <c r="G2" s="136" t="s">
        <v>235</v>
      </c>
      <c r="H2" s="137" t="s">
        <v>236</v>
      </c>
      <c r="I2" s="136" t="s">
        <v>242</v>
      </c>
      <c r="J2" s="136" t="s">
        <v>237</v>
      </c>
      <c r="K2" s="136" t="s">
        <v>238</v>
      </c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</row>
    <row r="3" spans="1:72" x14ac:dyDescent="0.25">
      <c r="A3" s="99">
        <v>1</v>
      </c>
      <c r="B3" s="114" t="s">
        <v>32</v>
      </c>
      <c r="C3" s="99" t="s">
        <v>24</v>
      </c>
      <c r="D3" s="120">
        <f>SUM(D4:D5)</f>
        <v>5471.44</v>
      </c>
      <c r="E3" s="97"/>
      <c r="F3" s="97"/>
      <c r="G3" s="97"/>
      <c r="H3" s="97"/>
      <c r="I3" s="97"/>
      <c r="J3" s="97"/>
      <c r="K3" s="97"/>
    </row>
    <row r="4" spans="1:72" x14ac:dyDescent="0.25">
      <c r="A4" s="99"/>
      <c r="B4" s="121" t="s">
        <v>198</v>
      </c>
      <c r="C4" s="103" t="s">
        <v>24</v>
      </c>
      <c r="D4" s="122">
        <v>5151.4399999999996</v>
      </c>
      <c r="E4" s="97"/>
      <c r="F4" s="97"/>
      <c r="G4" s="97"/>
      <c r="H4" s="97"/>
      <c r="I4" s="97"/>
      <c r="J4" s="97"/>
      <c r="K4" s="97"/>
    </row>
    <row r="5" spans="1:72" x14ac:dyDescent="0.25">
      <c r="A5" s="99"/>
      <c r="B5" s="123" t="s">
        <v>208</v>
      </c>
      <c r="C5" s="103" t="s">
        <v>24</v>
      </c>
      <c r="D5" s="122">
        <v>320</v>
      </c>
      <c r="E5" s="97"/>
      <c r="F5" s="97"/>
      <c r="G5" s="97"/>
      <c r="H5" s="97"/>
      <c r="I5" s="97"/>
      <c r="J5" s="97"/>
      <c r="K5" s="97"/>
    </row>
    <row r="6" spans="1:72" x14ac:dyDescent="0.25">
      <c r="A6" s="99">
        <v>4</v>
      </c>
      <c r="B6" s="114" t="s">
        <v>199</v>
      </c>
      <c r="C6" s="99" t="s">
        <v>200</v>
      </c>
      <c r="D6" s="124"/>
      <c r="E6" s="97"/>
      <c r="F6" s="97"/>
      <c r="G6" s="97"/>
      <c r="H6" s="97"/>
      <c r="I6" s="97"/>
      <c r="J6" s="97"/>
      <c r="K6" s="97"/>
    </row>
    <row r="7" spans="1:72" x14ac:dyDescent="0.25">
      <c r="A7" s="99">
        <v>2</v>
      </c>
      <c r="B7" s="114" t="s">
        <v>51</v>
      </c>
      <c r="C7" s="99" t="s">
        <v>10</v>
      </c>
      <c r="D7" s="99">
        <v>100</v>
      </c>
      <c r="E7" s="97"/>
      <c r="F7" s="97"/>
      <c r="G7" s="97"/>
      <c r="H7" s="97"/>
      <c r="I7" s="97"/>
      <c r="J7" s="97"/>
      <c r="K7" s="97"/>
    </row>
    <row r="8" spans="1:72" x14ac:dyDescent="0.25">
      <c r="A8" s="99">
        <v>3</v>
      </c>
      <c r="B8" s="114" t="s">
        <v>201</v>
      </c>
      <c r="C8" s="99" t="s">
        <v>10</v>
      </c>
      <c r="D8" s="99">
        <v>5.52</v>
      </c>
      <c r="E8" s="97"/>
      <c r="F8" s="97"/>
      <c r="G8" s="97"/>
      <c r="H8" s="97"/>
      <c r="I8" s="97"/>
      <c r="J8" s="97"/>
      <c r="K8" s="97"/>
    </row>
    <row r="9" spans="1:72" x14ac:dyDescent="0.25">
      <c r="A9" s="99">
        <v>4</v>
      </c>
      <c r="B9" s="114" t="s">
        <v>202</v>
      </c>
      <c r="C9" s="99" t="s">
        <v>10</v>
      </c>
      <c r="D9" s="99">
        <v>0.44</v>
      </c>
      <c r="E9" s="97"/>
      <c r="F9" s="97"/>
      <c r="G9" s="97"/>
      <c r="H9" s="97"/>
      <c r="I9" s="97"/>
      <c r="J9" s="97"/>
      <c r="K9" s="97"/>
    </row>
    <row r="10" spans="1:72" x14ac:dyDescent="0.25">
      <c r="A10" s="99">
        <v>5</v>
      </c>
      <c r="B10" s="114" t="s">
        <v>203</v>
      </c>
      <c r="C10" s="99" t="s">
        <v>44</v>
      </c>
      <c r="D10" s="125">
        <v>47</v>
      </c>
      <c r="E10" s="97"/>
      <c r="F10" s="97"/>
      <c r="G10" s="97"/>
      <c r="H10" s="97"/>
      <c r="I10" s="97"/>
      <c r="J10" s="97"/>
      <c r="K10" s="97"/>
    </row>
    <row r="11" spans="1:72" x14ac:dyDescent="0.25">
      <c r="A11" s="99">
        <v>6</v>
      </c>
      <c r="B11" s="114" t="s">
        <v>43</v>
      </c>
      <c r="C11" s="99" t="s">
        <v>44</v>
      </c>
      <c r="D11" s="99">
        <v>165</v>
      </c>
      <c r="E11" s="97"/>
      <c r="F11" s="97"/>
      <c r="G11" s="97"/>
      <c r="H11" s="97"/>
      <c r="I11" s="97"/>
      <c r="J11" s="97"/>
      <c r="K11" s="97"/>
    </row>
    <row r="12" spans="1:72" x14ac:dyDescent="0.25">
      <c r="A12" s="99">
        <v>7</v>
      </c>
      <c r="B12" s="114" t="s">
        <v>84</v>
      </c>
      <c r="C12" s="99" t="s">
        <v>44</v>
      </c>
      <c r="D12" s="99">
        <v>35</v>
      </c>
      <c r="E12" s="97"/>
      <c r="F12" s="97"/>
      <c r="G12" s="97"/>
      <c r="H12" s="97"/>
      <c r="I12" s="97"/>
      <c r="J12" s="97"/>
      <c r="K12" s="97"/>
    </row>
    <row r="13" spans="1:72" x14ac:dyDescent="0.25">
      <c r="A13" s="99">
        <v>8</v>
      </c>
      <c r="B13" s="114" t="s">
        <v>56</v>
      </c>
      <c r="C13" s="99" t="s">
        <v>10</v>
      </c>
      <c r="D13" s="99">
        <v>60.67</v>
      </c>
      <c r="E13" s="97"/>
      <c r="F13" s="97"/>
      <c r="G13" s="97"/>
      <c r="H13" s="97"/>
      <c r="I13" s="97"/>
      <c r="J13" s="97"/>
      <c r="K13" s="97"/>
    </row>
    <row r="14" spans="1:72" x14ac:dyDescent="0.25">
      <c r="A14" s="99">
        <v>9</v>
      </c>
      <c r="B14" s="114" t="s">
        <v>231</v>
      </c>
      <c r="C14" s="99" t="s">
        <v>10</v>
      </c>
      <c r="D14" s="99">
        <v>56</v>
      </c>
      <c r="E14" s="97"/>
      <c r="F14" s="97"/>
      <c r="G14" s="97"/>
      <c r="H14" s="97"/>
      <c r="I14" s="97"/>
      <c r="J14" s="97"/>
      <c r="K14" s="97"/>
    </row>
    <row r="15" spans="1:72" x14ac:dyDescent="0.25">
      <c r="A15" s="99">
        <v>10</v>
      </c>
      <c r="B15" s="114" t="s">
        <v>65</v>
      </c>
      <c r="C15" s="99" t="s">
        <v>10</v>
      </c>
      <c r="D15" s="99">
        <v>90</v>
      </c>
      <c r="E15" s="97"/>
      <c r="F15" s="97"/>
      <c r="G15" s="97"/>
      <c r="H15" s="97"/>
      <c r="I15" s="97"/>
      <c r="J15" s="97"/>
      <c r="K15" s="97"/>
    </row>
    <row r="16" spans="1:72" x14ac:dyDescent="0.25">
      <c r="A16" s="99">
        <v>11</v>
      </c>
      <c r="B16" s="114" t="s">
        <v>180</v>
      </c>
      <c r="C16" s="99" t="s">
        <v>162</v>
      </c>
      <c r="D16" s="99">
        <v>17</v>
      </c>
      <c r="E16" s="97"/>
      <c r="F16" s="97"/>
      <c r="G16" s="97"/>
      <c r="H16" s="97"/>
      <c r="I16" s="97"/>
      <c r="J16" s="97"/>
      <c r="K16" s="97"/>
    </row>
    <row r="17" spans="1:11" x14ac:dyDescent="0.25">
      <c r="A17" s="103"/>
      <c r="B17" s="121" t="s">
        <v>181</v>
      </c>
      <c r="C17" s="103" t="s">
        <v>162</v>
      </c>
      <c r="D17" s="126">
        <v>17</v>
      </c>
      <c r="E17" s="97"/>
      <c r="F17" s="97"/>
      <c r="G17" s="97"/>
      <c r="H17" s="97"/>
      <c r="I17" s="97"/>
      <c r="J17" s="97"/>
      <c r="K17" s="97"/>
    </row>
    <row r="18" spans="1:11" ht="22.5" customHeight="1" x14ac:dyDescent="0.25">
      <c r="A18" s="99">
        <v>12</v>
      </c>
      <c r="B18" s="127" t="s">
        <v>207</v>
      </c>
      <c r="C18" s="103" t="s">
        <v>10</v>
      </c>
      <c r="D18" s="99">
        <v>100</v>
      </c>
      <c r="E18" s="97"/>
      <c r="F18" s="97"/>
      <c r="G18" s="97"/>
      <c r="H18" s="97"/>
      <c r="I18" s="97"/>
      <c r="J18" s="97"/>
      <c r="K18" s="97"/>
    </row>
    <row r="19" spans="1:11" x14ac:dyDescent="0.25">
      <c r="A19" s="99">
        <v>13</v>
      </c>
      <c r="B19" s="114" t="s">
        <v>211</v>
      </c>
      <c r="C19" s="99"/>
      <c r="D19" s="99"/>
      <c r="E19" s="97"/>
      <c r="F19" s="97"/>
      <c r="G19" s="97"/>
      <c r="H19" s="97"/>
      <c r="I19" s="97"/>
      <c r="J19" s="97"/>
      <c r="K19" s="97"/>
    </row>
    <row r="20" spans="1:11" x14ac:dyDescent="0.25">
      <c r="A20" s="115" t="s">
        <v>213</v>
      </c>
      <c r="B20" s="116" t="s">
        <v>212</v>
      </c>
      <c r="C20" s="99"/>
      <c r="D20" s="99"/>
      <c r="E20" s="97"/>
      <c r="F20" s="97"/>
      <c r="G20" s="97"/>
      <c r="H20" s="97"/>
      <c r="I20" s="97"/>
      <c r="J20" s="97"/>
      <c r="K20" s="97"/>
    </row>
    <row r="21" spans="1:11" x14ac:dyDescent="0.25">
      <c r="A21" s="115" t="s">
        <v>66</v>
      </c>
      <c r="B21" s="116" t="s">
        <v>214</v>
      </c>
      <c r="C21" s="99"/>
      <c r="D21" s="99"/>
      <c r="E21" s="97"/>
      <c r="F21" s="97"/>
      <c r="G21" s="97"/>
      <c r="H21" s="97"/>
      <c r="I21" s="97"/>
      <c r="J21" s="97"/>
      <c r="K21" s="97"/>
    </row>
    <row r="22" spans="1:11" x14ac:dyDescent="0.25">
      <c r="A22" s="99"/>
      <c r="B22" s="116" t="s">
        <v>215</v>
      </c>
      <c r="C22" s="115" t="s">
        <v>163</v>
      </c>
      <c r="D22" s="99">
        <v>351</v>
      </c>
      <c r="E22" s="97"/>
      <c r="F22" s="97"/>
      <c r="G22" s="97"/>
      <c r="H22" s="97"/>
      <c r="I22" s="97"/>
      <c r="J22" s="97"/>
      <c r="K22" s="97"/>
    </row>
    <row r="23" spans="1:11" x14ac:dyDescent="0.25">
      <c r="A23" s="99"/>
      <c r="B23" s="116" t="s">
        <v>216</v>
      </c>
      <c r="C23" s="115" t="s">
        <v>217</v>
      </c>
      <c r="D23" s="124">
        <v>2498</v>
      </c>
      <c r="E23" s="97"/>
      <c r="F23" s="97"/>
      <c r="G23" s="97"/>
      <c r="H23" s="97"/>
      <c r="I23" s="97"/>
      <c r="J23" s="97"/>
      <c r="K23" s="97"/>
    </row>
    <row r="24" spans="1:11" x14ac:dyDescent="0.25">
      <c r="A24" s="99" t="s">
        <v>66</v>
      </c>
      <c r="B24" s="114" t="s">
        <v>218</v>
      </c>
      <c r="C24" s="99"/>
      <c r="D24" s="99"/>
      <c r="E24" s="97"/>
      <c r="F24" s="97"/>
      <c r="G24" s="97"/>
      <c r="H24" s="97"/>
      <c r="I24" s="97"/>
      <c r="J24" s="97"/>
      <c r="K24" s="97"/>
    </row>
    <row r="25" spans="1:11" x14ac:dyDescent="0.25">
      <c r="A25" s="99"/>
      <c r="B25" s="116" t="s">
        <v>215</v>
      </c>
      <c r="C25" s="115" t="s">
        <v>163</v>
      </c>
      <c r="D25" s="99">
        <v>10</v>
      </c>
      <c r="E25" s="97"/>
      <c r="F25" s="97"/>
      <c r="G25" s="97"/>
      <c r="H25" s="97"/>
      <c r="I25" s="97"/>
      <c r="J25" s="97"/>
      <c r="K25" s="97"/>
    </row>
    <row r="26" spans="1:11" x14ac:dyDescent="0.25">
      <c r="A26" s="99"/>
      <c r="B26" s="116" t="s">
        <v>216</v>
      </c>
      <c r="C26" s="115" t="s">
        <v>217</v>
      </c>
      <c r="D26" s="99">
        <v>55</v>
      </c>
      <c r="E26" s="97"/>
      <c r="F26" s="97"/>
      <c r="G26" s="97"/>
      <c r="H26" s="97"/>
      <c r="I26" s="97"/>
      <c r="J26" s="97"/>
      <c r="K26" s="97"/>
    </row>
    <row r="27" spans="1:11" x14ac:dyDescent="0.25">
      <c r="A27" s="99" t="s">
        <v>66</v>
      </c>
      <c r="B27" s="114" t="s">
        <v>219</v>
      </c>
      <c r="C27" s="99"/>
      <c r="D27" s="99"/>
      <c r="E27" s="97"/>
      <c r="F27" s="97"/>
      <c r="G27" s="97"/>
      <c r="H27" s="97"/>
      <c r="I27" s="97"/>
      <c r="J27" s="97"/>
      <c r="K27" s="97"/>
    </row>
    <row r="28" spans="1:11" x14ac:dyDescent="0.25">
      <c r="A28" s="99"/>
      <c r="B28" s="116" t="s">
        <v>215</v>
      </c>
      <c r="C28" s="115" t="s">
        <v>163</v>
      </c>
      <c r="D28" s="99">
        <v>187</v>
      </c>
      <c r="E28" s="97"/>
      <c r="F28" s="97"/>
      <c r="G28" s="97"/>
      <c r="H28" s="97"/>
      <c r="I28" s="97"/>
      <c r="J28" s="97"/>
      <c r="K28" s="97"/>
    </row>
    <row r="29" spans="1:11" x14ac:dyDescent="0.25">
      <c r="A29" s="99"/>
      <c r="B29" s="116" t="s">
        <v>216</v>
      </c>
      <c r="C29" s="115" t="s">
        <v>217</v>
      </c>
      <c r="D29" s="124">
        <v>2623</v>
      </c>
      <c r="E29" s="97"/>
      <c r="F29" s="97"/>
      <c r="G29" s="97"/>
      <c r="H29" s="97"/>
      <c r="I29" s="97"/>
      <c r="J29" s="97"/>
      <c r="K29" s="97"/>
    </row>
    <row r="30" spans="1:11" x14ac:dyDescent="0.25">
      <c r="A30" s="99" t="s">
        <v>66</v>
      </c>
      <c r="B30" s="114" t="s">
        <v>220</v>
      </c>
      <c r="C30" s="99"/>
      <c r="D30" s="99"/>
      <c r="E30" s="97"/>
      <c r="F30" s="97"/>
      <c r="G30" s="97"/>
      <c r="H30" s="97"/>
      <c r="I30" s="97"/>
      <c r="J30" s="97"/>
      <c r="K30" s="97"/>
    </row>
    <row r="31" spans="1:11" x14ac:dyDescent="0.25">
      <c r="A31" s="99"/>
      <c r="B31" s="116" t="s">
        <v>215</v>
      </c>
      <c r="C31" s="115" t="s">
        <v>163</v>
      </c>
      <c r="D31" s="99">
        <v>8</v>
      </c>
      <c r="E31" s="97"/>
      <c r="F31" s="97"/>
      <c r="G31" s="97"/>
      <c r="H31" s="97"/>
      <c r="I31" s="97"/>
      <c r="J31" s="97"/>
      <c r="K31" s="97"/>
    </row>
    <row r="32" spans="1:11" x14ac:dyDescent="0.25">
      <c r="A32" s="99"/>
      <c r="B32" s="116" t="s">
        <v>216</v>
      </c>
      <c r="C32" s="115" t="s">
        <v>217</v>
      </c>
      <c r="D32" s="99">
        <v>19</v>
      </c>
      <c r="E32" s="97"/>
      <c r="F32" s="97"/>
      <c r="G32" s="97"/>
      <c r="H32" s="97"/>
      <c r="I32" s="97"/>
      <c r="J32" s="97"/>
      <c r="K32" s="97"/>
    </row>
    <row r="33" spans="1:11" x14ac:dyDescent="0.25">
      <c r="A33" s="99" t="s">
        <v>66</v>
      </c>
      <c r="B33" s="114" t="s">
        <v>232</v>
      </c>
      <c r="C33" s="99"/>
      <c r="D33" s="99"/>
      <c r="E33" s="97"/>
      <c r="F33" s="97"/>
      <c r="G33" s="97"/>
      <c r="H33" s="97"/>
      <c r="I33" s="97"/>
      <c r="J33" s="97"/>
      <c r="K33" s="97"/>
    </row>
    <row r="34" spans="1:11" x14ac:dyDescent="0.25">
      <c r="A34" s="99"/>
      <c r="B34" s="116" t="s">
        <v>215</v>
      </c>
      <c r="C34" s="115" t="s">
        <v>163</v>
      </c>
      <c r="D34" s="99">
        <v>4.5</v>
      </c>
      <c r="E34" s="97"/>
      <c r="F34" s="97"/>
      <c r="G34" s="97"/>
      <c r="H34" s="97"/>
      <c r="I34" s="97"/>
      <c r="J34" s="97"/>
      <c r="K34" s="97"/>
    </row>
    <row r="35" spans="1:11" x14ac:dyDescent="0.25">
      <c r="A35" s="99"/>
      <c r="B35" s="116" t="s">
        <v>216</v>
      </c>
      <c r="C35" s="115" t="s">
        <v>217</v>
      </c>
      <c r="D35" s="99">
        <v>69</v>
      </c>
      <c r="E35" s="97"/>
      <c r="F35" s="97"/>
      <c r="G35" s="97"/>
      <c r="H35" s="97"/>
      <c r="I35" s="97"/>
      <c r="J35" s="97"/>
      <c r="K35" s="97"/>
    </row>
    <row r="36" spans="1:11" x14ac:dyDescent="0.25">
      <c r="A36" s="99" t="s">
        <v>213</v>
      </c>
      <c r="B36" s="114" t="s">
        <v>221</v>
      </c>
      <c r="C36" s="99"/>
      <c r="D36" s="99"/>
      <c r="E36" s="97"/>
      <c r="F36" s="97"/>
      <c r="G36" s="97"/>
      <c r="H36" s="97"/>
      <c r="I36" s="97"/>
      <c r="J36" s="97"/>
      <c r="K36" s="97"/>
    </row>
    <row r="37" spans="1:11" x14ac:dyDescent="0.25">
      <c r="A37" s="99" t="s">
        <v>66</v>
      </c>
      <c r="B37" s="114" t="s">
        <v>222</v>
      </c>
      <c r="C37" s="99" t="s">
        <v>223</v>
      </c>
      <c r="D37" s="99">
        <v>722</v>
      </c>
      <c r="E37" s="97"/>
      <c r="F37" s="97"/>
      <c r="G37" s="97"/>
      <c r="H37" s="97"/>
      <c r="I37" s="97"/>
      <c r="J37" s="97"/>
      <c r="K37" s="97"/>
    </row>
    <row r="38" spans="1:11" x14ac:dyDescent="0.25">
      <c r="A38" s="99" t="s">
        <v>66</v>
      </c>
      <c r="B38" s="114" t="s">
        <v>224</v>
      </c>
      <c r="C38" s="99" t="s">
        <v>223</v>
      </c>
      <c r="D38" s="124">
        <v>1106</v>
      </c>
      <c r="E38" s="97"/>
      <c r="F38" s="97"/>
      <c r="G38" s="97"/>
      <c r="H38" s="97"/>
      <c r="I38" s="97"/>
      <c r="J38" s="97"/>
      <c r="K38" s="97"/>
    </row>
    <row r="39" spans="1:11" x14ac:dyDescent="0.25">
      <c r="A39" s="99" t="s">
        <v>225</v>
      </c>
      <c r="B39" s="114" t="s">
        <v>226</v>
      </c>
      <c r="C39" s="99" t="s">
        <v>223</v>
      </c>
      <c r="D39" s="124">
        <v>6898</v>
      </c>
      <c r="E39" s="97"/>
      <c r="F39" s="97"/>
      <c r="G39" s="97"/>
      <c r="H39" s="97"/>
      <c r="I39" s="97"/>
      <c r="J39" s="97"/>
      <c r="K39" s="97"/>
    </row>
    <row r="40" spans="1:11" x14ac:dyDescent="0.25">
      <c r="A40" s="99" t="s">
        <v>213</v>
      </c>
      <c r="B40" s="114" t="s">
        <v>227</v>
      </c>
      <c r="C40" s="99"/>
      <c r="D40" s="99"/>
      <c r="E40" s="97"/>
      <c r="F40" s="97"/>
      <c r="G40" s="97"/>
      <c r="H40" s="97"/>
      <c r="I40" s="97"/>
      <c r="J40" s="97"/>
      <c r="K40" s="97"/>
    </row>
    <row r="41" spans="1:11" x14ac:dyDescent="0.25">
      <c r="A41" s="99" t="s">
        <v>66</v>
      </c>
      <c r="B41" s="114" t="s">
        <v>228</v>
      </c>
      <c r="C41" s="99" t="s">
        <v>229</v>
      </c>
      <c r="D41" s="124"/>
      <c r="E41" s="97"/>
      <c r="F41" s="97"/>
      <c r="G41" s="97"/>
      <c r="H41" s="97"/>
      <c r="I41" s="97"/>
      <c r="J41" s="97"/>
      <c r="K41" s="97"/>
    </row>
    <row r="42" spans="1:11" x14ac:dyDescent="0.25">
      <c r="A42" s="99" t="s">
        <v>66</v>
      </c>
      <c r="B42" s="114" t="s">
        <v>230</v>
      </c>
      <c r="C42" s="99" t="s">
        <v>229</v>
      </c>
      <c r="D42" s="99"/>
      <c r="E42" s="97"/>
      <c r="F42" s="97"/>
      <c r="G42" s="97"/>
      <c r="H42" s="97"/>
      <c r="I42" s="97"/>
      <c r="J42" s="97"/>
      <c r="K42" s="97"/>
    </row>
  </sheetData>
  <mergeCells count="1">
    <mergeCell ref="A1:K1"/>
  </mergeCells>
  <pageMargins left="0.28000000000000003" right="0.2" top="0.27" bottom="0" header="0" footer="0"/>
  <pageSetup paperSize="9"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5"/>
  <sheetViews>
    <sheetView tabSelected="1" zoomScale="115" zoomScaleNormal="115" workbookViewId="0">
      <selection activeCell="I2" sqref="I2"/>
    </sheetView>
  </sheetViews>
  <sheetFormatPr defaultRowHeight="15" x14ac:dyDescent="0.25"/>
  <cols>
    <col min="1" max="1" width="5" bestFit="1" customWidth="1"/>
    <col min="2" max="2" width="51.7109375" customWidth="1"/>
    <col min="3" max="3" width="11.5703125" bestFit="1" customWidth="1"/>
    <col min="4" max="4" width="15.5703125" style="78" bestFit="1" customWidth="1"/>
    <col min="9" max="9" width="14.85546875" customWidth="1"/>
  </cols>
  <sheetData>
    <row r="1" spans="1:72" ht="71.25" customHeight="1" x14ac:dyDescent="0.25">
      <c r="A1" s="167" t="s">
        <v>240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72" s="95" customFormat="1" ht="69.75" customHeight="1" x14ac:dyDescent="0.2">
      <c r="A2" s="89" t="s">
        <v>2</v>
      </c>
      <c r="B2" s="89" t="s">
        <v>3</v>
      </c>
      <c r="C2" s="89" t="s">
        <v>83</v>
      </c>
      <c r="D2" s="89" t="s">
        <v>239</v>
      </c>
      <c r="E2" s="89" t="s">
        <v>233</v>
      </c>
      <c r="F2" s="89" t="s">
        <v>234</v>
      </c>
      <c r="G2" s="89" t="s">
        <v>235</v>
      </c>
      <c r="H2" s="90" t="s">
        <v>236</v>
      </c>
      <c r="I2" s="136" t="s">
        <v>242</v>
      </c>
      <c r="J2" s="89" t="s">
        <v>237</v>
      </c>
      <c r="K2" s="89" t="s">
        <v>238</v>
      </c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</row>
    <row r="3" spans="1:72" ht="15.75" x14ac:dyDescent="0.25">
      <c r="A3" s="99">
        <v>1</v>
      </c>
      <c r="B3" s="114" t="s">
        <v>32</v>
      </c>
      <c r="C3" s="99" t="s">
        <v>24</v>
      </c>
      <c r="D3" s="120">
        <f>D4+D5</f>
        <v>4541.1601312741241</v>
      </c>
      <c r="E3" s="87"/>
      <c r="F3" s="87"/>
      <c r="G3" s="87"/>
      <c r="H3" s="87"/>
      <c r="I3" s="87"/>
      <c r="J3" s="87"/>
      <c r="K3" s="87"/>
    </row>
    <row r="4" spans="1:72" ht="15.75" x14ac:dyDescent="0.25">
      <c r="A4" s="99"/>
      <c r="B4" s="121" t="s">
        <v>198</v>
      </c>
      <c r="C4" s="103" t="s">
        <v>24</v>
      </c>
      <c r="D4" s="122">
        <v>2836.1601312741245</v>
      </c>
      <c r="E4" s="87"/>
      <c r="F4" s="87"/>
      <c r="G4" s="87"/>
      <c r="H4" s="87"/>
      <c r="I4" s="87"/>
      <c r="J4" s="87"/>
      <c r="K4" s="87"/>
    </row>
    <row r="5" spans="1:72" ht="15.75" x14ac:dyDescent="0.25">
      <c r="A5" s="99"/>
      <c r="B5" s="123" t="s">
        <v>208</v>
      </c>
      <c r="C5" s="103" t="s">
        <v>24</v>
      </c>
      <c r="D5" s="104">
        <v>1705</v>
      </c>
      <c r="E5" s="87"/>
      <c r="F5" s="87"/>
      <c r="G5" s="87"/>
      <c r="H5" s="87"/>
      <c r="I5" s="87"/>
      <c r="J5" s="87"/>
      <c r="K5" s="87"/>
    </row>
    <row r="6" spans="1:72" ht="15.75" x14ac:dyDescent="0.25">
      <c r="A6" s="99">
        <v>2</v>
      </c>
      <c r="B6" s="114" t="s">
        <v>51</v>
      </c>
      <c r="C6" s="99" t="s">
        <v>10</v>
      </c>
      <c r="D6" s="99">
        <v>100</v>
      </c>
      <c r="E6" s="87"/>
      <c r="F6" s="87"/>
      <c r="G6" s="87"/>
      <c r="H6" s="87"/>
      <c r="I6" s="87"/>
      <c r="J6" s="87"/>
      <c r="K6" s="87"/>
    </row>
    <row r="7" spans="1:72" ht="15.75" x14ac:dyDescent="0.25">
      <c r="A7" s="99">
        <v>3</v>
      </c>
      <c r="B7" s="114" t="s">
        <v>201</v>
      </c>
      <c r="C7" s="99" t="s">
        <v>10</v>
      </c>
      <c r="D7" s="149">
        <v>6.4</v>
      </c>
      <c r="E7" s="87"/>
      <c r="F7" s="87"/>
      <c r="G7" s="87"/>
      <c r="H7" s="87"/>
      <c r="I7" s="87"/>
      <c r="J7" s="87"/>
      <c r="K7" s="87"/>
    </row>
    <row r="8" spans="1:72" ht="15.75" x14ac:dyDescent="0.25">
      <c r="A8" s="99">
        <v>4</v>
      </c>
      <c r="B8" s="114" t="s">
        <v>202</v>
      </c>
      <c r="C8" s="99" t="s">
        <v>10</v>
      </c>
      <c r="D8" s="99">
        <v>0.14000000000000001</v>
      </c>
      <c r="E8" s="87"/>
      <c r="F8" s="87"/>
      <c r="G8" s="87"/>
      <c r="H8" s="87"/>
      <c r="I8" s="87"/>
      <c r="J8" s="87"/>
      <c r="K8" s="87"/>
    </row>
    <row r="9" spans="1:72" ht="15.75" x14ac:dyDescent="0.25">
      <c r="A9" s="99">
        <v>5</v>
      </c>
      <c r="B9" s="114" t="s">
        <v>203</v>
      </c>
      <c r="C9" s="99" t="s">
        <v>44</v>
      </c>
      <c r="D9" s="125">
        <v>70</v>
      </c>
      <c r="E9" s="87"/>
      <c r="F9" s="87"/>
      <c r="G9" s="87"/>
      <c r="H9" s="87"/>
      <c r="I9" s="87"/>
      <c r="J9" s="87"/>
      <c r="K9" s="87"/>
    </row>
    <row r="10" spans="1:72" ht="15.75" x14ac:dyDescent="0.25">
      <c r="A10" s="99">
        <v>6</v>
      </c>
      <c r="B10" s="114" t="s">
        <v>43</v>
      </c>
      <c r="C10" s="99" t="s">
        <v>44</v>
      </c>
      <c r="D10" s="99">
        <v>232</v>
      </c>
      <c r="E10" s="87"/>
      <c r="F10" s="87"/>
      <c r="G10" s="87"/>
      <c r="H10" s="87"/>
      <c r="I10" s="87"/>
      <c r="J10" s="87"/>
      <c r="K10" s="87"/>
    </row>
    <row r="11" spans="1:72" ht="15.75" x14ac:dyDescent="0.25">
      <c r="A11" s="99">
        <v>7</v>
      </c>
      <c r="B11" s="114" t="s">
        <v>84</v>
      </c>
      <c r="C11" s="99" t="s">
        <v>44</v>
      </c>
      <c r="D11" s="99">
        <v>35</v>
      </c>
      <c r="E11" s="87"/>
      <c r="F11" s="87"/>
      <c r="G11" s="87"/>
      <c r="H11" s="87"/>
      <c r="I11" s="87"/>
      <c r="J11" s="87"/>
      <c r="K11" s="87"/>
    </row>
    <row r="12" spans="1:72" ht="15.75" x14ac:dyDescent="0.25">
      <c r="A12" s="99">
        <v>8</v>
      </c>
      <c r="B12" s="114" t="s">
        <v>56</v>
      </c>
      <c r="C12" s="99" t="s">
        <v>10</v>
      </c>
      <c r="D12" s="128">
        <v>28.4597273688013</v>
      </c>
      <c r="E12" s="87"/>
      <c r="F12" s="87"/>
      <c r="G12" s="87"/>
      <c r="H12" s="87"/>
      <c r="I12" s="87"/>
      <c r="J12" s="87"/>
      <c r="K12" s="87"/>
    </row>
    <row r="13" spans="1:72" ht="15.75" x14ac:dyDescent="0.25">
      <c r="A13" s="99">
        <v>9</v>
      </c>
      <c r="B13" s="114" t="s">
        <v>231</v>
      </c>
      <c r="C13" s="99" t="s">
        <v>10</v>
      </c>
      <c r="D13" s="99">
        <v>90.4</v>
      </c>
      <c r="E13" s="87"/>
      <c r="F13" s="87"/>
      <c r="G13" s="87"/>
      <c r="H13" s="87"/>
      <c r="I13" s="87"/>
      <c r="J13" s="87"/>
      <c r="K13" s="87"/>
    </row>
    <row r="14" spans="1:72" ht="15.75" x14ac:dyDescent="0.25">
      <c r="A14" s="99">
        <v>10</v>
      </c>
      <c r="B14" s="114" t="s">
        <v>65</v>
      </c>
      <c r="C14" s="99" t="s">
        <v>10</v>
      </c>
      <c r="D14" s="99">
        <v>100</v>
      </c>
      <c r="E14" s="87"/>
      <c r="F14" s="87"/>
      <c r="G14" s="87"/>
      <c r="H14" s="87"/>
      <c r="I14" s="87"/>
      <c r="J14" s="87"/>
      <c r="K14" s="87"/>
    </row>
    <row r="15" spans="1:72" ht="15.75" x14ac:dyDescent="0.25">
      <c r="A15" s="99">
        <v>11</v>
      </c>
      <c r="B15" s="114" t="s">
        <v>180</v>
      </c>
      <c r="C15" s="99" t="s">
        <v>162</v>
      </c>
      <c r="D15" s="99">
        <v>10</v>
      </c>
      <c r="E15" s="87"/>
      <c r="F15" s="87"/>
      <c r="G15" s="87"/>
      <c r="H15" s="87"/>
      <c r="I15" s="87"/>
      <c r="J15" s="87"/>
      <c r="K15" s="87"/>
    </row>
    <row r="16" spans="1:72" ht="15.75" x14ac:dyDescent="0.25">
      <c r="A16" s="103"/>
      <c r="B16" s="121" t="s">
        <v>181</v>
      </c>
      <c r="C16" s="103" t="s">
        <v>162</v>
      </c>
      <c r="D16" s="126">
        <v>10</v>
      </c>
      <c r="E16" s="87"/>
      <c r="F16" s="87"/>
      <c r="G16" s="87"/>
      <c r="H16" s="87"/>
      <c r="I16" s="87"/>
      <c r="J16" s="87"/>
      <c r="K16" s="87"/>
    </row>
    <row r="17" spans="1:11" ht="22.5" hidden="1" customHeight="1" x14ac:dyDescent="0.25">
      <c r="A17" s="99">
        <v>17</v>
      </c>
      <c r="B17" s="114" t="s">
        <v>165</v>
      </c>
      <c r="C17" s="99"/>
      <c r="D17" s="99"/>
      <c r="E17" s="87"/>
      <c r="F17" s="87"/>
      <c r="G17" s="87"/>
      <c r="H17" s="87"/>
      <c r="I17" s="87"/>
      <c r="J17" s="87"/>
      <c r="K17" s="87"/>
    </row>
    <row r="18" spans="1:11" ht="35.25" hidden="1" customHeight="1" x14ac:dyDescent="0.25">
      <c r="A18" s="103"/>
      <c r="B18" s="121" t="s">
        <v>182</v>
      </c>
      <c r="C18" s="103" t="s">
        <v>10</v>
      </c>
      <c r="D18" s="99"/>
      <c r="E18" s="87"/>
      <c r="F18" s="87"/>
      <c r="G18" s="87"/>
      <c r="H18" s="87"/>
      <c r="I18" s="87"/>
      <c r="J18" s="87"/>
      <c r="K18" s="87"/>
    </row>
    <row r="19" spans="1:11" ht="22.5" hidden="1" customHeight="1" x14ac:dyDescent="0.25">
      <c r="A19" s="99">
        <v>18</v>
      </c>
      <c r="B19" s="127" t="s">
        <v>67</v>
      </c>
      <c r="C19" s="99" t="s">
        <v>204</v>
      </c>
      <c r="D19" s="124"/>
      <c r="E19" s="87"/>
      <c r="F19" s="87"/>
      <c r="G19" s="87"/>
      <c r="H19" s="87"/>
      <c r="I19" s="87"/>
      <c r="J19" s="87"/>
      <c r="K19" s="87"/>
    </row>
    <row r="20" spans="1:11" ht="22.5" hidden="1" customHeight="1" x14ac:dyDescent="0.25">
      <c r="A20" s="99">
        <v>13</v>
      </c>
      <c r="B20" s="114" t="s">
        <v>205</v>
      </c>
      <c r="C20" s="99" t="s">
        <v>206</v>
      </c>
      <c r="D20" s="99" t="s">
        <v>209</v>
      </c>
      <c r="E20" s="87"/>
      <c r="F20" s="87"/>
      <c r="G20" s="87"/>
      <c r="H20" s="87"/>
      <c r="I20" s="87"/>
      <c r="J20" s="87"/>
      <c r="K20" s="87"/>
    </row>
    <row r="21" spans="1:11" ht="22.5" customHeight="1" x14ac:dyDescent="0.25">
      <c r="A21" s="99">
        <v>12</v>
      </c>
      <c r="B21" s="127" t="s">
        <v>207</v>
      </c>
      <c r="C21" s="103" t="s">
        <v>10</v>
      </c>
      <c r="D21" s="99">
        <v>100</v>
      </c>
      <c r="E21" s="87"/>
      <c r="F21" s="87"/>
      <c r="G21" s="87"/>
      <c r="H21" s="87"/>
      <c r="I21" s="87"/>
      <c r="J21" s="87"/>
      <c r="K21" s="87"/>
    </row>
    <row r="22" spans="1:11" ht="15.75" x14ac:dyDescent="0.25">
      <c r="A22" s="99">
        <v>13</v>
      </c>
      <c r="B22" s="114" t="s">
        <v>211</v>
      </c>
      <c r="C22" s="99"/>
      <c r="D22" s="99"/>
      <c r="E22" s="87"/>
      <c r="F22" s="87"/>
      <c r="G22" s="87"/>
      <c r="H22" s="87"/>
      <c r="I22" s="87"/>
      <c r="J22" s="87"/>
      <c r="K22" s="87"/>
    </row>
    <row r="23" spans="1:11" ht="15.75" x14ac:dyDescent="0.25">
      <c r="A23" s="115" t="s">
        <v>213</v>
      </c>
      <c r="B23" s="116" t="s">
        <v>212</v>
      </c>
      <c r="C23" s="99"/>
      <c r="D23" s="99"/>
      <c r="E23" s="87"/>
      <c r="F23" s="87"/>
      <c r="G23" s="87"/>
      <c r="H23" s="87"/>
      <c r="I23" s="87"/>
      <c r="J23" s="87"/>
      <c r="K23" s="87"/>
    </row>
    <row r="24" spans="1:11" ht="15.75" x14ac:dyDescent="0.25">
      <c r="A24" s="115" t="s">
        <v>66</v>
      </c>
      <c r="B24" s="116" t="s">
        <v>214</v>
      </c>
      <c r="C24" s="99"/>
      <c r="D24" s="99"/>
      <c r="E24" s="87"/>
      <c r="F24" s="87"/>
      <c r="G24" s="87"/>
      <c r="H24" s="87"/>
      <c r="I24" s="87"/>
      <c r="J24" s="87"/>
      <c r="K24" s="87"/>
    </row>
    <row r="25" spans="1:11" ht="15.75" x14ac:dyDescent="0.25">
      <c r="A25" s="99"/>
      <c r="B25" s="116" t="s">
        <v>215</v>
      </c>
      <c r="C25" s="115" t="s">
        <v>163</v>
      </c>
      <c r="D25" s="99"/>
      <c r="E25" s="87"/>
      <c r="F25" s="87"/>
      <c r="G25" s="87"/>
      <c r="H25" s="87"/>
      <c r="I25" s="87"/>
      <c r="J25" s="87"/>
      <c r="K25" s="87"/>
    </row>
    <row r="26" spans="1:11" ht="15.75" x14ac:dyDescent="0.25">
      <c r="A26" s="99"/>
      <c r="B26" s="116" t="s">
        <v>216</v>
      </c>
      <c r="C26" s="115" t="s">
        <v>217</v>
      </c>
      <c r="D26" s="99"/>
      <c r="E26" s="87"/>
      <c r="F26" s="87"/>
      <c r="G26" s="87"/>
      <c r="H26" s="87"/>
      <c r="I26" s="87"/>
      <c r="J26" s="87"/>
      <c r="K26" s="87"/>
    </row>
    <row r="27" spans="1:11" ht="15.75" x14ac:dyDescent="0.25">
      <c r="A27" s="99" t="s">
        <v>66</v>
      </c>
      <c r="B27" s="114" t="s">
        <v>218</v>
      </c>
      <c r="C27" s="99"/>
      <c r="D27" s="99"/>
      <c r="E27" s="87"/>
      <c r="F27" s="87"/>
      <c r="G27" s="87"/>
      <c r="H27" s="87"/>
      <c r="I27" s="87"/>
      <c r="J27" s="87"/>
      <c r="K27" s="87"/>
    </row>
    <row r="28" spans="1:11" ht="15.75" x14ac:dyDescent="0.25">
      <c r="A28" s="99"/>
      <c r="B28" s="116" t="s">
        <v>215</v>
      </c>
      <c r="C28" s="115" t="s">
        <v>163</v>
      </c>
      <c r="D28" s="99"/>
      <c r="E28" s="87"/>
      <c r="F28" s="87"/>
      <c r="G28" s="87"/>
      <c r="H28" s="87"/>
      <c r="I28" s="87"/>
      <c r="J28" s="87"/>
      <c r="K28" s="87"/>
    </row>
    <row r="29" spans="1:11" ht="15.75" x14ac:dyDescent="0.25">
      <c r="A29" s="99"/>
      <c r="B29" s="116" t="s">
        <v>216</v>
      </c>
      <c r="C29" s="115" t="s">
        <v>217</v>
      </c>
      <c r="D29" s="99"/>
      <c r="E29" s="87"/>
      <c r="F29" s="87"/>
      <c r="G29" s="87"/>
      <c r="H29" s="87"/>
      <c r="I29" s="87"/>
      <c r="J29" s="87"/>
      <c r="K29" s="87"/>
    </row>
    <row r="30" spans="1:11" ht="15.75" x14ac:dyDescent="0.25">
      <c r="A30" s="99" t="s">
        <v>66</v>
      </c>
      <c r="B30" s="114" t="s">
        <v>219</v>
      </c>
      <c r="C30" s="99"/>
      <c r="D30" s="99"/>
      <c r="E30" s="87"/>
      <c r="F30" s="87"/>
      <c r="G30" s="87"/>
      <c r="H30" s="87"/>
      <c r="I30" s="87"/>
      <c r="J30" s="87"/>
      <c r="K30" s="87"/>
    </row>
    <row r="31" spans="1:11" ht="15.75" x14ac:dyDescent="0.25">
      <c r="A31" s="99"/>
      <c r="B31" s="116" t="s">
        <v>215</v>
      </c>
      <c r="C31" s="115" t="s">
        <v>163</v>
      </c>
      <c r="D31" s="99"/>
      <c r="E31" s="87"/>
      <c r="F31" s="87"/>
      <c r="G31" s="87"/>
      <c r="H31" s="87"/>
      <c r="I31" s="87"/>
      <c r="J31" s="87"/>
      <c r="K31" s="87"/>
    </row>
    <row r="32" spans="1:11" ht="15.75" x14ac:dyDescent="0.25">
      <c r="A32" s="99"/>
      <c r="B32" s="116" t="s">
        <v>216</v>
      </c>
      <c r="C32" s="115" t="s">
        <v>217</v>
      </c>
      <c r="D32" s="99"/>
      <c r="E32" s="87"/>
      <c r="F32" s="87"/>
      <c r="G32" s="87"/>
      <c r="H32" s="87"/>
      <c r="I32" s="87"/>
      <c r="J32" s="87"/>
      <c r="K32" s="87"/>
    </row>
    <row r="33" spans="1:11" ht="15.75" x14ac:dyDescent="0.25">
      <c r="A33" s="99" t="s">
        <v>66</v>
      </c>
      <c r="B33" s="114" t="s">
        <v>220</v>
      </c>
      <c r="C33" s="99"/>
      <c r="D33" s="99"/>
      <c r="E33" s="87"/>
      <c r="F33" s="87"/>
      <c r="G33" s="87"/>
      <c r="H33" s="87"/>
      <c r="I33" s="87"/>
      <c r="J33" s="87"/>
      <c r="K33" s="87"/>
    </row>
    <row r="34" spans="1:11" ht="15.75" x14ac:dyDescent="0.25">
      <c r="A34" s="99"/>
      <c r="B34" s="116" t="s">
        <v>215</v>
      </c>
      <c r="C34" s="115" t="s">
        <v>163</v>
      </c>
      <c r="D34" s="99"/>
      <c r="E34" s="87"/>
      <c r="F34" s="87"/>
      <c r="G34" s="87"/>
      <c r="H34" s="87"/>
      <c r="I34" s="87"/>
      <c r="J34" s="87"/>
      <c r="K34" s="87"/>
    </row>
    <row r="35" spans="1:11" ht="15.75" x14ac:dyDescent="0.25">
      <c r="A35" s="99"/>
      <c r="B35" s="116" t="s">
        <v>216</v>
      </c>
      <c r="C35" s="115" t="s">
        <v>217</v>
      </c>
      <c r="D35" s="99"/>
      <c r="E35" s="87"/>
      <c r="F35" s="87"/>
      <c r="G35" s="87"/>
      <c r="H35" s="87"/>
      <c r="I35" s="87"/>
      <c r="J35" s="87"/>
      <c r="K35" s="87"/>
    </row>
    <row r="36" spans="1:11" ht="15.75" x14ac:dyDescent="0.25">
      <c r="A36" s="99" t="s">
        <v>66</v>
      </c>
      <c r="B36" s="114" t="s">
        <v>232</v>
      </c>
      <c r="C36" s="99"/>
      <c r="D36" s="99"/>
      <c r="E36" s="87"/>
      <c r="F36" s="87"/>
      <c r="G36" s="87"/>
      <c r="H36" s="87"/>
      <c r="I36" s="87"/>
      <c r="J36" s="87"/>
      <c r="K36" s="87"/>
    </row>
    <row r="37" spans="1:11" ht="15.75" x14ac:dyDescent="0.25">
      <c r="A37" s="99"/>
      <c r="B37" s="116" t="s">
        <v>215</v>
      </c>
      <c r="C37" s="115" t="s">
        <v>163</v>
      </c>
      <c r="D37" s="99"/>
      <c r="E37" s="87"/>
      <c r="F37" s="87"/>
      <c r="G37" s="87"/>
      <c r="H37" s="87"/>
      <c r="I37" s="87"/>
      <c r="J37" s="87"/>
      <c r="K37" s="87"/>
    </row>
    <row r="38" spans="1:11" ht="15.75" x14ac:dyDescent="0.25">
      <c r="A38" s="99"/>
      <c r="B38" s="116" t="s">
        <v>216</v>
      </c>
      <c r="C38" s="115" t="s">
        <v>217</v>
      </c>
      <c r="D38" s="99"/>
      <c r="E38" s="87"/>
      <c r="F38" s="87"/>
      <c r="G38" s="87"/>
      <c r="H38" s="87"/>
      <c r="I38" s="87"/>
      <c r="J38" s="87"/>
      <c r="K38" s="87"/>
    </row>
    <row r="39" spans="1:11" ht="15.75" x14ac:dyDescent="0.25">
      <c r="A39" s="99" t="s">
        <v>213</v>
      </c>
      <c r="B39" s="114" t="s">
        <v>221</v>
      </c>
      <c r="C39" s="99"/>
      <c r="D39" s="99"/>
      <c r="E39" s="87"/>
      <c r="F39" s="87"/>
      <c r="G39" s="87"/>
      <c r="H39" s="87"/>
      <c r="I39" s="87"/>
      <c r="J39" s="87"/>
      <c r="K39" s="87"/>
    </row>
    <row r="40" spans="1:11" ht="15.75" x14ac:dyDescent="0.25">
      <c r="A40" s="99" t="s">
        <v>66</v>
      </c>
      <c r="B40" s="114" t="s">
        <v>222</v>
      </c>
      <c r="C40" s="99" t="s">
        <v>223</v>
      </c>
      <c r="D40" s="99"/>
      <c r="E40" s="87"/>
      <c r="F40" s="87"/>
      <c r="G40" s="87"/>
      <c r="H40" s="87"/>
      <c r="I40" s="87"/>
      <c r="J40" s="87"/>
      <c r="K40" s="87"/>
    </row>
    <row r="41" spans="1:11" ht="15.75" x14ac:dyDescent="0.25">
      <c r="A41" s="99" t="s">
        <v>66</v>
      </c>
      <c r="B41" s="114" t="s">
        <v>224</v>
      </c>
      <c r="C41" s="99" t="s">
        <v>223</v>
      </c>
      <c r="D41" s="99"/>
      <c r="E41" s="87"/>
      <c r="F41" s="87"/>
      <c r="G41" s="87"/>
      <c r="H41" s="87"/>
      <c r="I41" s="87"/>
      <c r="J41" s="87"/>
      <c r="K41" s="87"/>
    </row>
    <row r="42" spans="1:11" ht="15.75" x14ac:dyDescent="0.25">
      <c r="A42" s="99" t="s">
        <v>225</v>
      </c>
      <c r="B42" s="114" t="s">
        <v>226</v>
      </c>
      <c r="C42" s="99" t="s">
        <v>223</v>
      </c>
      <c r="D42" s="99">
        <v>835</v>
      </c>
      <c r="E42" s="87"/>
      <c r="F42" s="87"/>
      <c r="G42" s="87"/>
      <c r="H42" s="87"/>
      <c r="I42" s="87"/>
      <c r="J42" s="87"/>
      <c r="K42" s="87"/>
    </row>
    <row r="43" spans="1:11" ht="15.75" x14ac:dyDescent="0.25">
      <c r="A43" s="99" t="s">
        <v>213</v>
      </c>
      <c r="B43" s="114" t="s">
        <v>227</v>
      </c>
      <c r="C43" s="99"/>
      <c r="D43" s="99"/>
      <c r="E43" s="87"/>
      <c r="F43" s="87"/>
      <c r="G43" s="87"/>
      <c r="H43" s="87"/>
      <c r="I43" s="87"/>
      <c r="J43" s="87"/>
      <c r="K43" s="87"/>
    </row>
    <row r="44" spans="1:11" ht="15.75" x14ac:dyDescent="0.25">
      <c r="A44" s="99" t="s">
        <v>66</v>
      </c>
      <c r="B44" s="114" t="s">
        <v>228</v>
      </c>
      <c r="C44" s="99" t="s">
        <v>229</v>
      </c>
      <c r="D44" s="124"/>
      <c r="E44" s="87"/>
      <c r="F44" s="87"/>
      <c r="G44" s="87"/>
      <c r="H44" s="87"/>
      <c r="I44" s="87"/>
      <c r="J44" s="87"/>
      <c r="K44" s="87"/>
    </row>
    <row r="45" spans="1:11" ht="15.75" x14ac:dyDescent="0.25">
      <c r="A45" s="99" t="s">
        <v>66</v>
      </c>
      <c r="B45" s="114" t="s">
        <v>230</v>
      </c>
      <c r="C45" s="99" t="s">
        <v>229</v>
      </c>
      <c r="D45" s="124">
        <v>3570</v>
      </c>
      <c r="E45" s="87"/>
      <c r="F45" s="87"/>
      <c r="G45" s="87"/>
      <c r="H45" s="87"/>
      <c r="I45" s="87"/>
      <c r="J45" s="87"/>
      <c r="K45" s="87"/>
    </row>
  </sheetData>
  <mergeCells count="1">
    <mergeCell ref="A1:K1"/>
  </mergeCells>
  <pageMargins left="0.24" right="0.2" top="0.3" bottom="0" header="0.05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I2" sqref="I2"/>
    </sheetView>
  </sheetViews>
  <sheetFormatPr defaultRowHeight="15" x14ac:dyDescent="0.25"/>
  <cols>
    <col min="1" max="1" width="5" bestFit="1" customWidth="1"/>
    <col min="2" max="2" width="49.85546875" customWidth="1"/>
    <col min="3" max="3" width="11.5703125" bestFit="1" customWidth="1"/>
    <col min="4" max="4" width="14.85546875" style="80" bestFit="1" customWidth="1"/>
    <col min="9" max="9" width="12.42578125" customWidth="1"/>
  </cols>
  <sheetData>
    <row r="1" spans="1:11" ht="66.75" customHeight="1" x14ac:dyDescent="0.25">
      <c r="A1" s="167" t="s">
        <v>240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95.25" customHeight="1" x14ac:dyDescent="0.25">
      <c r="A2" s="134" t="s">
        <v>2</v>
      </c>
      <c r="B2" s="134" t="s">
        <v>3</v>
      </c>
      <c r="C2" s="134" t="s">
        <v>83</v>
      </c>
      <c r="D2" s="134" t="s">
        <v>239</v>
      </c>
      <c r="E2" s="136" t="s">
        <v>233</v>
      </c>
      <c r="F2" s="136" t="s">
        <v>234</v>
      </c>
      <c r="G2" s="136" t="s">
        <v>235</v>
      </c>
      <c r="H2" s="137" t="s">
        <v>236</v>
      </c>
      <c r="I2" s="136" t="s">
        <v>242</v>
      </c>
      <c r="J2" s="136" t="s">
        <v>237</v>
      </c>
      <c r="K2" s="136" t="s">
        <v>238</v>
      </c>
    </row>
    <row r="3" spans="1:11" ht="15.75" x14ac:dyDescent="0.25">
      <c r="A3" s="99">
        <v>1</v>
      </c>
      <c r="B3" s="114" t="s">
        <v>32</v>
      </c>
      <c r="C3" s="99" t="s">
        <v>24</v>
      </c>
      <c r="D3" s="101">
        <f>D4+D5</f>
        <v>40307.198939937247</v>
      </c>
      <c r="E3" s="87"/>
      <c r="F3" s="87"/>
      <c r="G3" s="87"/>
      <c r="H3" s="87"/>
      <c r="I3" s="87"/>
      <c r="J3" s="87"/>
      <c r="K3" s="87"/>
    </row>
    <row r="4" spans="1:11" ht="15.75" x14ac:dyDescent="0.25">
      <c r="A4" s="99"/>
      <c r="B4" s="121" t="s">
        <v>198</v>
      </c>
      <c r="C4" s="103" t="s">
        <v>24</v>
      </c>
      <c r="D4" s="104">
        <v>33057.198939937247</v>
      </c>
      <c r="E4" s="87"/>
      <c r="F4" s="87"/>
      <c r="G4" s="87"/>
      <c r="H4" s="87"/>
      <c r="I4" s="87"/>
      <c r="J4" s="87"/>
      <c r="K4" s="87"/>
    </row>
    <row r="5" spans="1:11" ht="15.75" x14ac:dyDescent="0.25">
      <c r="A5" s="99"/>
      <c r="B5" s="123" t="s">
        <v>208</v>
      </c>
      <c r="C5" s="103" t="s">
        <v>24</v>
      </c>
      <c r="D5" s="150">
        <v>7250</v>
      </c>
      <c r="E5" s="87"/>
      <c r="F5" s="87"/>
      <c r="G5" s="87"/>
      <c r="H5" s="87"/>
      <c r="I5" s="87"/>
      <c r="J5" s="87"/>
      <c r="K5" s="87"/>
    </row>
    <row r="6" spans="1:11" ht="15.75" x14ac:dyDescent="0.25">
      <c r="A6" s="99">
        <v>4</v>
      </c>
      <c r="B6" s="114" t="s">
        <v>199</v>
      </c>
      <c r="C6" s="99" t="s">
        <v>200</v>
      </c>
      <c r="D6" s="110"/>
      <c r="E6" s="87"/>
      <c r="F6" s="87"/>
      <c r="G6" s="87"/>
      <c r="H6" s="87"/>
      <c r="I6" s="87"/>
      <c r="J6" s="87"/>
      <c r="K6" s="87"/>
    </row>
    <row r="7" spans="1:11" ht="15.75" x14ac:dyDescent="0.25">
      <c r="A7" s="99">
        <v>2</v>
      </c>
      <c r="B7" s="114" t="s">
        <v>51</v>
      </c>
      <c r="C7" s="99" t="s">
        <v>10</v>
      </c>
      <c r="D7" s="106">
        <v>100</v>
      </c>
      <c r="E7" s="87"/>
      <c r="F7" s="87"/>
      <c r="G7" s="87"/>
      <c r="H7" s="87"/>
      <c r="I7" s="87"/>
      <c r="J7" s="87"/>
      <c r="K7" s="87"/>
    </row>
    <row r="8" spans="1:11" ht="15.75" x14ac:dyDescent="0.25">
      <c r="A8" s="99">
        <v>3</v>
      </c>
      <c r="B8" s="114" t="s">
        <v>201</v>
      </c>
      <c r="C8" s="99" t="s">
        <v>10</v>
      </c>
      <c r="D8" s="106">
        <v>7.52</v>
      </c>
      <c r="E8" s="87"/>
      <c r="F8" s="87"/>
      <c r="G8" s="87"/>
      <c r="H8" s="87"/>
      <c r="I8" s="87"/>
      <c r="J8" s="87"/>
      <c r="K8" s="87"/>
    </row>
    <row r="9" spans="1:11" ht="15.75" x14ac:dyDescent="0.25">
      <c r="A9" s="99">
        <v>4</v>
      </c>
      <c r="B9" s="114" t="s">
        <v>202</v>
      </c>
      <c r="C9" s="99" t="s">
        <v>10</v>
      </c>
      <c r="D9" s="106">
        <v>0.09</v>
      </c>
      <c r="E9" s="87"/>
      <c r="F9" s="87"/>
      <c r="G9" s="87"/>
      <c r="H9" s="87"/>
      <c r="I9" s="87"/>
      <c r="J9" s="87"/>
      <c r="K9" s="87"/>
    </row>
    <row r="10" spans="1:11" ht="15.75" x14ac:dyDescent="0.25">
      <c r="A10" s="99">
        <v>5</v>
      </c>
      <c r="B10" s="114" t="s">
        <v>203</v>
      </c>
      <c r="C10" s="99" t="s">
        <v>44</v>
      </c>
      <c r="D10" s="108">
        <v>65</v>
      </c>
      <c r="E10" s="87"/>
      <c r="F10" s="87"/>
      <c r="G10" s="87"/>
      <c r="H10" s="87"/>
      <c r="I10" s="87"/>
      <c r="J10" s="87"/>
      <c r="K10" s="87"/>
    </row>
    <row r="11" spans="1:11" ht="15.75" x14ac:dyDescent="0.25">
      <c r="A11" s="99">
        <v>6</v>
      </c>
      <c r="B11" s="114" t="s">
        <v>43</v>
      </c>
      <c r="C11" s="99" t="s">
        <v>44</v>
      </c>
      <c r="D11" s="106">
        <v>483</v>
      </c>
      <c r="E11" s="87"/>
      <c r="F11" s="87"/>
      <c r="G11" s="87"/>
      <c r="H11" s="87" t="s">
        <v>241</v>
      </c>
      <c r="I11" s="87"/>
      <c r="J11" s="87"/>
      <c r="K11" s="87"/>
    </row>
    <row r="12" spans="1:11" ht="15.75" x14ac:dyDescent="0.25">
      <c r="A12" s="99">
        <v>7</v>
      </c>
      <c r="B12" s="114" t="s">
        <v>84</v>
      </c>
      <c r="C12" s="99" t="s">
        <v>44</v>
      </c>
      <c r="D12" s="106" t="s">
        <v>209</v>
      </c>
      <c r="E12" s="87"/>
      <c r="F12" s="87"/>
      <c r="G12" s="87"/>
      <c r="H12" s="87"/>
      <c r="I12" s="87"/>
      <c r="J12" s="87"/>
      <c r="K12" s="87"/>
    </row>
    <row r="13" spans="1:11" ht="15.75" x14ac:dyDescent="0.25">
      <c r="A13" s="99">
        <v>8</v>
      </c>
      <c r="B13" s="114" t="s">
        <v>56</v>
      </c>
      <c r="C13" s="99" t="s">
        <v>10</v>
      </c>
      <c r="D13" s="109">
        <v>11.669283097854526</v>
      </c>
      <c r="E13" s="87"/>
      <c r="F13" s="87"/>
      <c r="G13" s="87"/>
      <c r="H13" s="87"/>
      <c r="I13" s="87"/>
      <c r="J13" s="87"/>
      <c r="K13" s="87"/>
    </row>
    <row r="14" spans="1:11" ht="15.75" x14ac:dyDescent="0.25">
      <c r="A14" s="99">
        <v>9</v>
      </c>
      <c r="B14" s="114" t="s">
        <v>61</v>
      </c>
      <c r="C14" s="99" t="s">
        <v>10</v>
      </c>
      <c r="D14" s="106">
        <v>95</v>
      </c>
      <c r="E14" s="87"/>
      <c r="F14" s="87"/>
      <c r="G14" s="87"/>
      <c r="H14" s="87"/>
      <c r="I14" s="87"/>
      <c r="J14" s="87"/>
      <c r="K14" s="87"/>
    </row>
    <row r="15" spans="1:11" ht="15.75" x14ac:dyDescent="0.25">
      <c r="A15" s="99">
        <v>10</v>
      </c>
      <c r="B15" s="114" t="s">
        <v>63</v>
      </c>
      <c r="C15" s="99" t="s">
        <v>10</v>
      </c>
      <c r="D15" s="106">
        <v>97</v>
      </c>
      <c r="E15" s="87"/>
      <c r="F15" s="87"/>
      <c r="G15" s="87"/>
      <c r="H15" s="87"/>
      <c r="I15" s="87"/>
      <c r="J15" s="87"/>
      <c r="K15" s="87"/>
    </row>
    <row r="16" spans="1:11" ht="15.75" x14ac:dyDescent="0.25">
      <c r="A16" s="99">
        <v>11</v>
      </c>
      <c r="B16" s="114" t="s">
        <v>180</v>
      </c>
      <c r="C16" s="99" t="s">
        <v>162</v>
      </c>
      <c r="D16" s="106">
        <v>25</v>
      </c>
      <c r="E16" s="87"/>
      <c r="F16" s="87"/>
      <c r="G16" s="87"/>
      <c r="H16" s="87"/>
      <c r="I16" s="87"/>
      <c r="J16" s="87"/>
      <c r="K16" s="87"/>
    </row>
    <row r="17" spans="1:11" ht="15.75" x14ac:dyDescent="0.25">
      <c r="A17" s="103"/>
      <c r="B17" s="121" t="s">
        <v>181</v>
      </c>
      <c r="C17" s="103" t="s">
        <v>162</v>
      </c>
      <c r="D17" s="112">
        <v>25</v>
      </c>
      <c r="E17" s="87"/>
      <c r="F17" s="87"/>
      <c r="G17" s="87"/>
      <c r="H17" s="87"/>
      <c r="I17" s="87"/>
      <c r="J17" s="87"/>
      <c r="K17" s="87"/>
    </row>
    <row r="18" spans="1:11" ht="15.75" x14ac:dyDescent="0.25">
      <c r="A18" s="99">
        <v>12</v>
      </c>
      <c r="B18" s="127" t="s">
        <v>207</v>
      </c>
      <c r="C18" s="103" t="s">
        <v>10</v>
      </c>
      <c r="D18" s="106">
        <v>100</v>
      </c>
      <c r="E18" s="87"/>
      <c r="F18" s="87"/>
      <c r="G18" s="87"/>
      <c r="H18" s="87"/>
      <c r="I18" s="87"/>
      <c r="J18" s="87"/>
      <c r="K18" s="87"/>
    </row>
    <row r="19" spans="1:11" ht="15.75" x14ac:dyDescent="0.25">
      <c r="A19" s="99">
        <v>13</v>
      </c>
      <c r="B19" s="114" t="s">
        <v>211</v>
      </c>
      <c r="C19" s="99"/>
      <c r="D19" s="106"/>
      <c r="E19" s="87"/>
      <c r="F19" s="87"/>
      <c r="G19" s="87"/>
      <c r="H19" s="87"/>
      <c r="I19" s="87"/>
      <c r="J19" s="87"/>
      <c r="K19" s="87"/>
    </row>
    <row r="20" spans="1:11" ht="15.75" x14ac:dyDescent="0.25">
      <c r="A20" s="115" t="s">
        <v>213</v>
      </c>
      <c r="B20" s="116" t="s">
        <v>212</v>
      </c>
      <c r="C20" s="99"/>
      <c r="D20" s="106"/>
      <c r="E20" s="87"/>
      <c r="F20" s="87"/>
      <c r="G20" s="87"/>
      <c r="H20" s="87"/>
      <c r="I20" s="87"/>
      <c r="J20" s="87"/>
      <c r="K20" s="87"/>
    </row>
    <row r="21" spans="1:11" ht="15.75" x14ac:dyDescent="0.25">
      <c r="A21" s="115" t="s">
        <v>66</v>
      </c>
      <c r="B21" s="116" t="s">
        <v>214</v>
      </c>
      <c r="C21" s="99"/>
      <c r="D21" s="106"/>
      <c r="E21" s="87"/>
      <c r="F21" s="87"/>
      <c r="G21" s="87"/>
      <c r="H21" s="87"/>
      <c r="I21" s="87"/>
      <c r="J21" s="87"/>
      <c r="K21" s="87"/>
    </row>
    <row r="22" spans="1:11" ht="15.75" x14ac:dyDescent="0.25">
      <c r="A22" s="99"/>
      <c r="B22" s="116" t="s">
        <v>215</v>
      </c>
      <c r="C22" s="115" t="s">
        <v>163</v>
      </c>
      <c r="D22" s="106">
        <v>176</v>
      </c>
      <c r="E22" s="87"/>
      <c r="F22" s="87"/>
      <c r="G22" s="87"/>
      <c r="H22" s="87"/>
      <c r="I22" s="87"/>
      <c r="J22" s="87"/>
      <c r="K22" s="87"/>
    </row>
    <row r="23" spans="1:11" ht="15.75" x14ac:dyDescent="0.25">
      <c r="A23" s="99"/>
      <c r="B23" s="116" t="s">
        <v>216</v>
      </c>
      <c r="C23" s="115" t="s">
        <v>217</v>
      </c>
      <c r="D23" s="110">
        <v>1116</v>
      </c>
      <c r="E23" s="87"/>
      <c r="F23" s="87"/>
      <c r="G23" s="87"/>
      <c r="H23" s="87"/>
      <c r="I23" s="87"/>
      <c r="J23" s="87"/>
      <c r="K23" s="87"/>
    </row>
    <row r="24" spans="1:11" ht="15.75" x14ac:dyDescent="0.25">
      <c r="A24" s="99" t="s">
        <v>66</v>
      </c>
      <c r="B24" s="114" t="s">
        <v>218</v>
      </c>
      <c r="C24" s="99"/>
      <c r="D24" s="106"/>
      <c r="E24" s="87"/>
      <c r="F24" s="87"/>
      <c r="G24" s="87"/>
      <c r="H24" s="87"/>
      <c r="I24" s="87"/>
      <c r="J24" s="87"/>
      <c r="K24" s="87"/>
    </row>
    <row r="25" spans="1:11" ht="15.75" x14ac:dyDescent="0.25">
      <c r="A25" s="99"/>
      <c r="B25" s="116" t="s">
        <v>215</v>
      </c>
      <c r="C25" s="115" t="s">
        <v>163</v>
      </c>
      <c r="D25" s="106">
        <v>23</v>
      </c>
      <c r="E25" s="87"/>
      <c r="F25" s="87"/>
      <c r="G25" s="87"/>
      <c r="H25" s="87"/>
      <c r="I25" s="87"/>
      <c r="J25" s="87"/>
      <c r="K25" s="87"/>
    </row>
    <row r="26" spans="1:11" ht="15.75" x14ac:dyDescent="0.25">
      <c r="A26" s="99"/>
      <c r="B26" s="116" t="s">
        <v>216</v>
      </c>
      <c r="C26" s="115" t="s">
        <v>217</v>
      </c>
      <c r="D26" s="106">
        <v>128</v>
      </c>
      <c r="E26" s="87"/>
      <c r="F26" s="87"/>
      <c r="G26" s="87"/>
      <c r="H26" s="87"/>
      <c r="I26" s="87"/>
      <c r="J26" s="87"/>
      <c r="K26" s="87"/>
    </row>
    <row r="27" spans="1:11" ht="15.75" x14ac:dyDescent="0.25">
      <c r="A27" s="99" t="s">
        <v>66</v>
      </c>
      <c r="B27" s="114" t="s">
        <v>219</v>
      </c>
      <c r="C27" s="99"/>
      <c r="D27" s="106"/>
      <c r="E27" s="87"/>
      <c r="F27" s="87"/>
      <c r="G27" s="87"/>
      <c r="H27" s="87"/>
      <c r="I27" s="87"/>
      <c r="J27" s="87"/>
      <c r="K27" s="87"/>
    </row>
    <row r="28" spans="1:11" ht="15.75" x14ac:dyDescent="0.25">
      <c r="A28" s="99"/>
      <c r="B28" s="116" t="s">
        <v>215</v>
      </c>
      <c r="C28" s="115" t="s">
        <v>163</v>
      </c>
      <c r="D28" s="106">
        <v>45</v>
      </c>
      <c r="E28" s="87"/>
      <c r="F28" s="87"/>
      <c r="G28" s="87"/>
      <c r="H28" s="87"/>
      <c r="I28" s="87"/>
      <c r="J28" s="87"/>
      <c r="K28" s="87"/>
    </row>
    <row r="29" spans="1:11" ht="15.75" x14ac:dyDescent="0.25">
      <c r="A29" s="99"/>
      <c r="B29" s="116" t="s">
        <v>216</v>
      </c>
      <c r="C29" s="115" t="s">
        <v>217</v>
      </c>
      <c r="D29" s="106">
        <v>634</v>
      </c>
      <c r="E29" s="87"/>
      <c r="F29" s="87"/>
      <c r="G29" s="87"/>
      <c r="H29" s="87"/>
      <c r="I29" s="87"/>
      <c r="J29" s="87"/>
      <c r="K29" s="87"/>
    </row>
    <row r="30" spans="1:11" ht="15.75" x14ac:dyDescent="0.25">
      <c r="A30" s="99" t="s">
        <v>66</v>
      </c>
      <c r="B30" s="114" t="s">
        <v>220</v>
      </c>
      <c r="C30" s="99"/>
      <c r="D30" s="106"/>
      <c r="E30" s="87"/>
      <c r="F30" s="87"/>
      <c r="G30" s="87"/>
      <c r="H30" s="87"/>
      <c r="I30" s="87"/>
      <c r="J30" s="87"/>
      <c r="K30" s="87"/>
    </row>
    <row r="31" spans="1:11" ht="15.75" x14ac:dyDescent="0.25">
      <c r="A31" s="99"/>
      <c r="B31" s="116" t="s">
        <v>215</v>
      </c>
      <c r="C31" s="115" t="s">
        <v>163</v>
      </c>
      <c r="D31" s="106">
        <v>5</v>
      </c>
      <c r="E31" s="87"/>
      <c r="F31" s="87"/>
      <c r="G31" s="87"/>
      <c r="H31" s="87"/>
      <c r="I31" s="87"/>
      <c r="J31" s="87"/>
      <c r="K31" s="87"/>
    </row>
    <row r="32" spans="1:11" ht="15.75" x14ac:dyDescent="0.25">
      <c r="A32" s="99"/>
      <c r="B32" s="116" t="s">
        <v>216</v>
      </c>
      <c r="C32" s="115" t="s">
        <v>217</v>
      </c>
      <c r="D32" s="106">
        <v>12</v>
      </c>
      <c r="E32" s="87"/>
      <c r="F32" s="87"/>
      <c r="G32" s="87"/>
      <c r="H32" s="87"/>
      <c r="I32" s="87"/>
      <c r="J32" s="87"/>
      <c r="K32" s="87"/>
    </row>
    <row r="33" spans="1:11" ht="15.75" x14ac:dyDescent="0.25">
      <c r="A33" s="99" t="s">
        <v>66</v>
      </c>
      <c r="B33" s="114" t="s">
        <v>232</v>
      </c>
      <c r="C33" s="99"/>
      <c r="D33" s="106"/>
      <c r="E33" s="87"/>
      <c r="F33" s="87"/>
      <c r="G33" s="87"/>
      <c r="H33" s="87"/>
      <c r="I33" s="87"/>
      <c r="J33" s="87"/>
      <c r="K33" s="87"/>
    </row>
    <row r="34" spans="1:11" ht="15.75" x14ac:dyDescent="0.25">
      <c r="A34" s="99"/>
      <c r="B34" s="116" t="s">
        <v>215</v>
      </c>
      <c r="C34" s="115" t="s">
        <v>163</v>
      </c>
      <c r="D34" s="106"/>
      <c r="E34" s="87"/>
      <c r="F34" s="87"/>
      <c r="G34" s="87"/>
      <c r="H34" s="87"/>
      <c r="I34" s="87"/>
      <c r="J34" s="87"/>
      <c r="K34" s="87"/>
    </row>
    <row r="35" spans="1:11" ht="15.75" x14ac:dyDescent="0.25">
      <c r="A35" s="99"/>
      <c r="B35" s="116" t="s">
        <v>216</v>
      </c>
      <c r="C35" s="115" t="s">
        <v>217</v>
      </c>
      <c r="D35" s="106"/>
      <c r="E35" s="87"/>
      <c r="F35" s="87"/>
      <c r="G35" s="87"/>
      <c r="H35" s="87"/>
      <c r="I35" s="87"/>
      <c r="J35" s="87"/>
      <c r="K35" s="87"/>
    </row>
    <row r="36" spans="1:11" ht="15.75" x14ac:dyDescent="0.25">
      <c r="A36" s="99" t="s">
        <v>213</v>
      </c>
      <c r="B36" s="114" t="s">
        <v>221</v>
      </c>
      <c r="C36" s="99"/>
      <c r="D36" s="106"/>
      <c r="E36" s="87"/>
      <c r="F36" s="87"/>
      <c r="G36" s="87"/>
      <c r="H36" s="87"/>
      <c r="I36" s="87"/>
      <c r="J36" s="87"/>
      <c r="K36" s="87"/>
    </row>
    <row r="37" spans="1:11" ht="15.75" x14ac:dyDescent="0.25">
      <c r="A37" s="99" t="s">
        <v>66</v>
      </c>
      <c r="B37" s="114" t="s">
        <v>222</v>
      </c>
      <c r="C37" s="99" t="s">
        <v>223</v>
      </c>
      <c r="D37" s="106">
        <v>571</v>
      </c>
      <c r="E37" s="87"/>
      <c r="F37" s="87"/>
      <c r="G37" s="87"/>
      <c r="H37" s="87"/>
      <c r="I37" s="87"/>
      <c r="J37" s="87"/>
      <c r="K37" s="87"/>
    </row>
    <row r="38" spans="1:11" ht="15.75" x14ac:dyDescent="0.25">
      <c r="A38" s="99" t="s">
        <v>66</v>
      </c>
      <c r="B38" s="114" t="s">
        <v>224</v>
      </c>
      <c r="C38" s="99" t="s">
        <v>223</v>
      </c>
      <c r="D38" s="106">
        <v>720</v>
      </c>
      <c r="E38" s="87"/>
      <c r="F38" s="87"/>
      <c r="G38" s="87"/>
      <c r="H38" s="87"/>
      <c r="I38" s="87"/>
      <c r="J38" s="87"/>
      <c r="K38" s="87"/>
    </row>
    <row r="39" spans="1:11" ht="15.75" x14ac:dyDescent="0.25">
      <c r="A39" s="99" t="s">
        <v>225</v>
      </c>
      <c r="B39" s="114" t="s">
        <v>226</v>
      </c>
      <c r="C39" s="99" t="s">
        <v>223</v>
      </c>
      <c r="D39" s="110">
        <v>9437</v>
      </c>
      <c r="E39" s="87"/>
      <c r="F39" s="87"/>
      <c r="G39" s="87"/>
      <c r="H39" s="87"/>
      <c r="I39" s="87"/>
      <c r="J39" s="87"/>
      <c r="K39" s="87"/>
    </row>
    <row r="40" spans="1:11" ht="15.75" x14ac:dyDescent="0.25">
      <c r="A40" s="99" t="s">
        <v>213</v>
      </c>
      <c r="B40" s="114" t="s">
        <v>227</v>
      </c>
      <c r="C40" s="99"/>
      <c r="D40" s="106"/>
      <c r="E40" s="87"/>
      <c r="F40" s="87"/>
      <c r="G40" s="87"/>
      <c r="H40" s="87"/>
      <c r="I40" s="87"/>
      <c r="J40" s="87"/>
      <c r="K40" s="87"/>
    </row>
    <row r="41" spans="1:11" ht="15.75" x14ac:dyDescent="0.25">
      <c r="A41" s="99" t="s">
        <v>66</v>
      </c>
      <c r="B41" s="114" t="s">
        <v>228</v>
      </c>
      <c r="C41" s="99" t="s">
        <v>217</v>
      </c>
      <c r="D41" s="112"/>
      <c r="E41" s="87"/>
      <c r="F41" s="87"/>
      <c r="G41" s="87"/>
      <c r="H41" s="87"/>
      <c r="I41" s="87"/>
      <c r="J41" s="87"/>
      <c r="K41" s="87"/>
    </row>
    <row r="42" spans="1:11" ht="15.75" x14ac:dyDescent="0.25">
      <c r="A42" s="99" t="s">
        <v>66</v>
      </c>
      <c r="B42" s="114" t="s">
        <v>230</v>
      </c>
      <c r="C42" s="99" t="s">
        <v>217</v>
      </c>
      <c r="D42" s="106"/>
      <c r="E42" s="87"/>
      <c r="F42" s="87"/>
      <c r="G42" s="87"/>
      <c r="H42" s="87"/>
      <c r="I42" s="87"/>
      <c r="J42" s="87"/>
      <c r="K42" s="87"/>
    </row>
  </sheetData>
  <mergeCells count="1">
    <mergeCell ref="A1:K1"/>
  </mergeCells>
  <pageMargins left="0.2" right="0.2" top="0.2" bottom="0" header="0" footer="0"/>
  <pageSetup paperSize="9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1"/>
  <sheetViews>
    <sheetView workbookViewId="0">
      <selection activeCell="I2" sqref="I2"/>
    </sheetView>
  </sheetViews>
  <sheetFormatPr defaultRowHeight="15" x14ac:dyDescent="0.25"/>
  <cols>
    <col min="1" max="1" width="5" style="82" bestFit="1" customWidth="1"/>
    <col min="2" max="2" width="49.5703125" style="82" customWidth="1"/>
    <col min="3" max="3" width="12" style="82" customWidth="1"/>
    <col min="4" max="4" width="14.85546875" style="83" bestFit="1" customWidth="1"/>
    <col min="5" max="8" width="9.140625" style="82"/>
    <col min="9" max="9" width="14.7109375" style="82" customWidth="1"/>
    <col min="10" max="16384" width="9.140625" style="82"/>
  </cols>
  <sheetData>
    <row r="1" spans="1:72" ht="68.25" customHeight="1" x14ac:dyDescent="0.25">
      <c r="A1" s="171" t="s">
        <v>240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72" s="92" customFormat="1" ht="71.25" customHeight="1" x14ac:dyDescent="0.25">
      <c r="A2" s="134" t="s">
        <v>2</v>
      </c>
      <c r="B2" s="134" t="s">
        <v>3</v>
      </c>
      <c r="C2" s="134" t="s">
        <v>83</v>
      </c>
      <c r="D2" s="134" t="s">
        <v>239</v>
      </c>
      <c r="E2" s="136" t="s">
        <v>233</v>
      </c>
      <c r="F2" s="136" t="s">
        <v>234</v>
      </c>
      <c r="G2" s="136" t="s">
        <v>235</v>
      </c>
      <c r="H2" s="137" t="s">
        <v>236</v>
      </c>
      <c r="I2" s="136" t="s">
        <v>242</v>
      </c>
      <c r="J2" s="136" t="s">
        <v>237</v>
      </c>
      <c r="K2" s="136" t="s">
        <v>238</v>
      </c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</row>
    <row r="3" spans="1:72" s="86" customFormat="1" ht="15.75" x14ac:dyDescent="0.25">
      <c r="A3" s="99">
        <v>1</v>
      </c>
      <c r="B3" s="100" t="s">
        <v>32</v>
      </c>
      <c r="C3" s="99" t="s">
        <v>24</v>
      </c>
      <c r="D3" s="101">
        <f>D4+D5</f>
        <v>1116.7209009913786</v>
      </c>
      <c r="E3" s="94"/>
      <c r="F3" s="94"/>
      <c r="G3" s="94"/>
      <c r="H3" s="94"/>
      <c r="I3" s="94"/>
      <c r="J3" s="94"/>
      <c r="K3" s="94"/>
    </row>
    <row r="4" spans="1:72" s="86" customFormat="1" ht="15.75" x14ac:dyDescent="0.25">
      <c r="A4" s="99"/>
      <c r="B4" s="102" t="s">
        <v>198</v>
      </c>
      <c r="C4" s="103" t="s">
        <v>24</v>
      </c>
      <c r="D4" s="104">
        <v>821.7209009913787</v>
      </c>
      <c r="E4" s="94"/>
      <c r="F4" s="94"/>
      <c r="G4" s="94"/>
      <c r="H4" s="94"/>
      <c r="I4" s="94"/>
      <c r="J4" s="94"/>
      <c r="K4" s="94"/>
    </row>
    <row r="5" spans="1:72" s="86" customFormat="1" ht="15.75" x14ac:dyDescent="0.25">
      <c r="A5" s="99"/>
      <c r="B5" s="105" t="s">
        <v>208</v>
      </c>
      <c r="C5" s="103" t="s">
        <v>24</v>
      </c>
      <c r="D5" s="104">
        <v>295</v>
      </c>
      <c r="E5" s="94"/>
      <c r="F5" s="94"/>
      <c r="G5" s="94"/>
      <c r="H5" s="94"/>
      <c r="I5" s="94"/>
      <c r="J5" s="94"/>
      <c r="K5" s="94"/>
    </row>
    <row r="6" spans="1:72" s="86" customFormat="1" ht="15.75" x14ac:dyDescent="0.25">
      <c r="A6" s="99">
        <v>2</v>
      </c>
      <c r="B6" s="100" t="s">
        <v>51</v>
      </c>
      <c r="C6" s="106" t="s">
        <v>10</v>
      </c>
      <c r="D6" s="106">
        <v>100</v>
      </c>
      <c r="E6" s="94"/>
      <c r="F6" s="94"/>
      <c r="G6" s="94"/>
      <c r="H6" s="94"/>
      <c r="I6" s="94"/>
      <c r="J6" s="94"/>
      <c r="K6" s="94"/>
    </row>
    <row r="7" spans="1:72" s="86" customFormat="1" ht="15.75" x14ac:dyDescent="0.25">
      <c r="A7" s="99">
        <v>3</v>
      </c>
      <c r="B7" s="100" t="s">
        <v>201</v>
      </c>
      <c r="C7" s="106" t="s">
        <v>10</v>
      </c>
      <c r="D7" s="106">
        <v>5.77</v>
      </c>
      <c r="E7" s="94"/>
      <c r="F7" s="94"/>
      <c r="G7" s="94"/>
      <c r="H7" s="94"/>
      <c r="I7" s="94"/>
      <c r="J7" s="94"/>
      <c r="K7" s="94"/>
    </row>
    <row r="8" spans="1:72" s="86" customFormat="1" ht="15.75" x14ac:dyDescent="0.25">
      <c r="A8" s="99">
        <v>4</v>
      </c>
      <c r="B8" s="100" t="s">
        <v>202</v>
      </c>
      <c r="C8" s="106" t="s">
        <v>10</v>
      </c>
      <c r="D8" s="106">
        <v>0.22</v>
      </c>
      <c r="E8" s="94"/>
      <c r="F8" s="94"/>
      <c r="G8" s="94"/>
      <c r="H8" s="94"/>
      <c r="I8" s="94"/>
      <c r="J8" s="94"/>
      <c r="K8" s="94"/>
    </row>
    <row r="9" spans="1:72" s="86" customFormat="1" ht="15.75" x14ac:dyDescent="0.25">
      <c r="A9" s="99">
        <v>5</v>
      </c>
      <c r="B9" s="100" t="s">
        <v>203</v>
      </c>
      <c r="C9" s="106" t="s">
        <v>44</v>
      </c>
      <c r="D9" s="108">
        <v>66</v>
      </c>
      <c r="E9" s="94"/>
      <c r="F9" s="94"/>
      <c r="G9" s="94"/>
      <c r="H9" s="94"/>
      <c r="I9" s="94"/>
      <c r="J9" s="94"/>
      <c r="K9" s="94"/>
    </row>
    <row r="10" spans="1:72" s="86" customFormat="1" ht="15.75" x14ac:dyDescent="0.25">
      <c r="A10" s="99">
        <v>6</v>
      </c>
      <c r="B10" s="100" t="s">
        <v>43</v>
      </c>
      <c r="C10" s="106" t="s">
        <v>44</v>
      </c>
      <c r="D10" s="106">
        <v>148</v>
      </c>
      <c r="E10" s="94"/>
      <c r="F10" s="94"/>
      <c r="G10" s="94"/>
      <c r="H10" s="94"/>
      <c r="I10" s="94"/>
      <c r="J10" s="94"/>
      <c r="K10" s="94"/>
    </row>
    <row r="11" spans="1:72" s="86" customFormat="1" ht="15.75" x14ac:dyDescent="0.25">
      <c r="A11" s="99">
        <v>7</v>
      </c>
      <c r="B11" s="100" t="s">
        <v>84</v>
      </c>
      <c r="C11" s="106" t="s">
        <v>44</v>
      </c>
      <c r="D11" s="99" t="s">
        <v>209</v>
      </c>
      <c r="E11" s="94"/>
      <c r="F11" s="94"/>
      <c r="G11" s="94"/>
      <c r="H11" s="94"/>
      <c r="I11" s="94"/>
      <c r="J11" s="94"/>
      <c r="K11" s="94"/>
    </row>
    <row r="12" spans="1:72" s="86" customFormat="1" ht="15.75" x14ac:dyDescent="0.25">
      <c r="A12" s="99">
        <v>8</v>
      </c>
      <c r="B12" s="100" t="s">
        <v>56</v>
      </c>
      <c r="C12" s="106" t="s">
        <v>10</v>
      </c>
      <c r="D12" s="109">
        <v>10.166869631043676</v>
      </c>
      <c r="E12" s="94"/>
      <c r="F12" s="94"/>
      <c r="G12" s="94"/>
      <c r="H12" s="94"/>
      <c r="I12" s="94"/>
      <c r="J12" s="94"/>
      <c r="K12" s="94"/>
    </row>
    <row r="13" spans="1:72" s="86" customFormat="1" ht="15.75" x14ac:dyDescent="0.25">
      <c r="A13" s="99">
        <v>9</v>
      </c>
      <c r="B13" s="100" t="s">
        <v>231</v>
      </c>
      <c r="C13" s="106" t="s">
        <v>10</v>
      </c>
      <c r="D13" s="99">
        <v>100</v>
      </c>
      <c r="E13" s="94"/>
      <c r="F13" s="94"/>
      <c r="G13" s="94"/>
      <c r="H13" s="94"/>
      <c r="I13" s="94"/>
      <c r="J13" s="94"/>
      <c r="K13" s="94"/>
    </row>
    <row r="14" spans="1:72" s="86" customFormat="1" ht="15.75" x14ac:dyDescent="0.25">
      <c r="A14" s="99">
        <v>10</v>
      </c>
      <c r="B14" s="100" t="s">
        <v>65</v>
      </c>
      <c r="C14" s="106" t="s">
        <v>10</v>
      </c>
      <c r="D14" s="106">
        <v>100</v>
      </c>
      <c r="E14" s="94"/>
      <c r="F14" s="94"/>
      <c r="G14" s="94"/>
      <c r="H14" s="94"/>
      <c r="I14" s="94"/>
      <c r="J14" s="94"/>
      <c r="K14" s="94"/>
    </row>
    <row r="15" spans="1:72" s="86" customFormat="1" ht="15.75" x14ac:dyDescent="0.25">
      <c r="A15" s="99">
        <v>11</v>
      </c>
      <c r="B15" s="100" t="s">
        <v>180</v>
      </c>
      <c r="C15" s="106" t="s">
        <v>162</v>
      </c>
      <c r="D15" s="106">
        <v>15</v>
      </c>
      <c r="E15" s="94"/>
      <c r="F15" s="94"/>
      <c r="G15" s="94"/>
      <c r="H15" s="94"/>
      <c r="I15" s="94"/>
      <c r="J15" s="94"/>
      <c r="K15" s="94"/>
    </row>
    <row r="16" spans="1:72" s="86" customFormat="1" ht="15.75" x14ac:dyDescent="0.25">
      <c r="A16" s="103"/>
      <c r="B16" s="102" t="s">
        <v>181</v>
      </c>
      <c r="C16" s="111" t="s">
        <v>162</v>
      </c>
      <c r="D16" s="112">
        <v>15</v>
      </c>
      <c r="E16" s="94"/>
      <c r="F16" s="94"/>
      <c r="G16" s="94"/>
      <c r="H16" s="94"/>
      <c r="I16" s="94"/>
      <c r="J16" s="94"/>
      <c r="K16" s="94"/>
    </row>
    <row r="17" spans="1:11" s="86" customFormat="1" ht="15.75" x14ac:dyDescent="0.25">
      <c r="A17" s="99">
        <v>12</v>
      </c>
      <c r="B17" s="113" t="s">
        <v>207</v>
      </c>
      <c r="C17" s="111" t="s">
        <v>10</v>
      </c>
      <c r="D17" s="106">
        <v>100</v>
      </c>
      <c r="E17" s="94"/>
      <c r="F17" s="94"/>
      <c r="G17" s="94"/>
      <c r="H17" s="94"/>
      <c r="I17" s="94"/>
      <c r="J17" s="94"/>
      <c r="K17" s="94"/>
    </row>
    <row r="18" spans="1:11" s="86" customFormat="1" ht="15.75" x14ac:dyDescent="0.25">
      <c r="A18" s="99">
        <v>13</v>
      </c>
      <c r="B18" s="114" t="s">
        <v>211</v>
      </c>
      <c r="C18" s="99"/>
      <c r="D18" s="99"/>
      <c r="E18" s="94"/>
      <c r="F18" s="94"/>
      <c r="G18" s="94"/>
      <c r="H18" s="94"/>
      <c r="I18" s="94"/>
      <c r="J18" s="94"/>
      <c r="K18" s="94"/>
    </row>
    <row r="19" spans="1:11" s="86" customFormat="1" ht="15.75" x14ac:dyDescent="0.25">
      <c r="A19" s="115" t="s">
        <v>213</v>
      </c>
      <c r="B19" s="116" t="s">
        <v>212</v>
      </c>
      <c r="C19" s="99"/>
      <c r="D19" s="99"/>
      <c r="E19" s="94"/>
      <c r="F19" s="94"/>
      <c r="G19" s="94"/>
      <c r="H19" s="94"/>
      <c r="I19" s="94"/>
      <c r="J19" s="94"/>
      <c r="K19" s="94"/>
    </row>
    <row r="20" spans="1:11" s="86" customFormat="1" ht="15.75" x14ac:dyDescent="0.25">
      <c r="A20" s="115" t="s">
        <v>66</v>
      </c>
      <c r="B20" s="116" t="s">
        <v>214</v>
      </c>
      <c r="C20" s="99"/>
      <c r="D20" s="99"/>
      <c r="E20" s="94"/>
      <c r="F20" s="94"/>
      <c r="G20" s="94"/>
      <c r="H20" s="94"/>
      <c r="I20" s="94"/>
      <c r="J20" s="94"/>
      <c r="K20" s="94"/>
    </row>
    <row r="21" spans="1:11" s="86" customFormat="1" ht="15.75" x14ac:dyDescent="0.25">
      <c r="A21" s="99"/>
      <c r="B21" s="116" t="s">
        <v>215</v>
      </c>
      <c r="C21" s="115" t="s">
        <v>163</v>
      </c>
      <c r="D21" s="99"/>
      <c r="E21" s="94"/>
      <c r="F21" s="94"/>
      <c r="G21" s="94"/>
      <c r="H21" s="94"/>
      <c r="I21" s="94"/>
      <c r="J21" s="94"/>
      <c r="K21" s="94"/>
    </row>
    <row r="22" spans="1:11" s="86" customFormat="1" ht="15.75" x14ac:dyDescent="0.25">
      <c r="A22" s="99"/>
      <c r="B22" s="116" t="s">
        <v>216</v>
      </c>
      <c r="C22" s="115" t="s">
        <v>217</v>
      </c>
      <c r="D22" s="99"/>
      <c r="E22" s="94"/>
      <c r="F22" s="94"/>
      <c r="G22" s="94"/>
      <c r="H22" s="94"/>
      <c r="I22" s="94"/>
      <c r="J22" s="94"/>
      <c r="K22" s="94"/>
    </row>
    <row r="23" spans="1:11" s="86" customFormat="1" ht="15.75" x14ac:dyDescent="0.25">
      <c r="A23" s="99" t="s">
        <v>66</v>
      </c>
      <c r="B23" s="114" t="s">
        <v>218</v>
      </c>
      <c r="C23" s="99"/>
      <c r="D23" s="99"/>
      <c r="E23" s="94"/>
      <c r="F23" s="94"/>
      <c r="G23" s="94"/>
      <c r="H23" s="94"/>
      <c r="I23" s="94"/>
      <c r="J23" s="94"/>
      <c r="K23" s="94"/>
    </row>
    <row r="24" spans="1:11" s="86" customFormat="1" ht="15.75" x14ac:dyDescent="0.25">
      <c r="A24" s="99"/>
      <c r="B24" s="116" t="s">
        <v>215</v>
      </c>
      <c r="C24" s="115" t="s">
        <v>163</v>
      </c>
      <c r="D24" s="99"/>
      <c r="E24" s="94"/>
      <c r="F24" s="94"/>
      <c r="G24" s="94"/>
      <c r="H24" s="94"/>
      <c r="I24" s="94"/>
      <c r="J24" s="94"/>
      <c r="K24" s="94"/>
    </row>
    <row r="25" spans="1:11" s="86" customFormat="1" ht="15.75" x14ac:dyDescent="0.25">
      <c r="A25" s="99"/>
      <c r="B25" s="116" t="s">
        <v>216</v>
      </c>
      <c r="C25" s="115" t="s">
        <v>217</v>
      </c>
      <c r="D25" s="99"/>
      <c r="E25" s="94"/>
      <c r="F25" s="94"/>
      <c r="G25" s="94"/>
      <c r="H25" s="94"/>
      <c r="I25" s="94"/>
      <c r="J25" s="94"/>
      <c r="K25" s="94"/>
    </row>
    <row r="26" spans="1:11" s="86" customFormat="1" ht="15.75" x14ac:dyDescent="0.25">
      <c r="A26" s="99" t="s">
        <v>66</v>
      </c>
      <c r="B26" s="114" t="s">
        <v>219</v>
      </c>
      <c r="C26" s="99"/>
      <c r="D26" s="99"/>
      <c r="E26" s="94"/>
      <c r="F26" s="94"/>
      <c r="G26" s="94"/>
      <c r="H26" s="94"/>
      <c r="I26" s="94"/>
      <c r="J26" s="94"/>
      <c r="K26" s="94"/>
    </row>
    <row r="27" spans="1:11" s="86" customFormat="1" ht="15.75" x14ac:dyDescent="0.25">
      <c r="A27" s="99"/>
      <c r="B27" s="116" t="s">
        <v>215</v>
      </c>
      <c r="C27" s="115" t="s">
        <v>163</v>
      </c>
      <c r="D27" s="99"/>
      <c r="E27" s="94"/>
      <c r="F27" s="94"/>
      <c r="G27" s="94"/>
      <c r="H27" s="94"/>
      <c r="I27" s="94"/>
      <c r="J27" s="94"/>
      <c r="K27" s="94"/>
    </row>
    <row r="28" spans="1:11" s="86" customFormat="1" ht="15.75" x14ac:dyDescent="0.25">
      <c r="A28" s="99"/>
      <c r="B28" s="116" t="s">
        <v>216</v>
      </c>
      <c r="C28" s="115" t="s">
        <v>217</v>
      </c>
      <c r="D28" s="99"/>
      <c r="E28" s="94"/>
      <c r="F28" s="94"/>
      <c r="G28" s="94"/>
      <c r="H28" s="94"/>
      <c r="I28" s="94"/>
      <c r="J28" s="94"/>
      <c r="K28" s="94"/>
    </row>
    <row r="29" spans="1:11" s="86" customFormat="1" ht="15.75" x14ac:dyDescent="0.25">
      <c r="A29" s="99" t="s">
        <v>66</v>
      </c>
      <c r="B29" s="114" t="s">
        <v>220</v>
      </c>
      <c r="C29" s="99"/>
      <c r="D29" s="99"/>
      <c r="E29" s="94"/>
      <c r="F29" s="94"/>
      <c r="G29" s="94"/>
      <c r="H29" s="94"/>
      <c r="I29" s="94"/>
      <c r="J29" s="94"/>
      <c r="K29" s="94"/>
    </row>
    <row r="30" spans="1:11" s="86" customFormat="1" ht="15.75" x14ac:dyDescent="0.25">
      <c r="A30" s="99"/>
      <c r="B30" s="116" t="s">
        <v>215</v>
      </c>
      <c r="C30" s="115" t="s">
        <v>163</v>
      </c>
      <c r="D30" s="99"/>
      <c r="E30" s="94"/>
      <c r="F30" s="94"/>
      <c r="G30" s="94"/>
      <c r="H30" s="94"/>
      <c r="I30" s="94"/>
      <c r="J30" s="94"/>
      <c r="K30" s="94"/>
    </row>
    <row r="31" spans="1:11" s="86" customFormat="1" ht="15.75" x14ac:dyDescent="0.25">
      <c r="A31" s="99"/>
      <c r="B31" s="116" t="s">
        <v>216</v>
      </c>
      <c r="C31" s="115" t="s">
        <v>217</v>
      </c>
      <c r="D31" s="99"/>
      <c r="E31" s="94"/>
      <c r="F31" s="94"/>
      <c r="G31" s="94"/>
      <c r="H31" s="94"/>
      <c r="I31" s="94"/>
      <c r="J31" s="94"/>
      <c r="K31" s="94"/>
    </row>
    <row r="32" spans="1:11" s="86" customFormat="1" ht="15.75" x14ac:dyDescent="0.25">
      <c r="A32" s="99" t="s">
        <v>66</v>
      </c>
      <c r="B32" s="114" t="s">
        <v>232</v>
      </c>
      <c r="C32" s="99"/>
      <c r="D32" s="99"/>
      <c r="E32" s="94"/>
      <c r="F32" s="94"/>
      <c r="G32" s="94"/>
      <c r="H32" s="94"/>
      <c r="I32" s="94"/>
      <c r="J32" s="94"/>
      <c r="K32" s="94"/>
    </row>
    <row r="33" spans="1:72" s="86" customFormat="1" ht="15.75" x14ac:dyDescent="0.25">
      <c r="A33" s="99"/>
      <c r="B33" s="116" t="s">
        <v>215</v>
      </c>
      <c r="C33" s="115" t="s">
        <v>163</v>
      </c>
      <c r="D33" s="99"/>
      <c r="E33" s="94"/>
      <c r="F33" s="94"/>
      <c r="G33" s="94"/>
      <c r="H33" s="94"/>
      <c r="I33" s="94"/>
      <c r="J33" s="94"/>
      <c r="K33" s="94"/>
    </row>
    <row r="34" spans="1:72" s="86" customFormat="1" ht="15.75" x14ac:dyDescent="0.25">
      <c r="A34" s="99"/>
      <c r="B34" s="116" t="s">
        <v>216</v>
      </c>
      <c r="C34" s="115" t="s">
        <v>217</v>
      </c>
      <c r="D34" s="99"/>
      <c r="E34" s="94"/>
      <c r="F34" s="94"/>
      <c r="G34" s="94"/>
      <c r="H34" s="94"/>
      <c r="I34" s="94"/>
      <c r="J34" s="94"/>
      <c r="K34" s="94"/>
    </row>
    <row r="35" spans="1:72" s="86" customFormat="1" ht="15.75" x14ac:dyDescent="0.25">
      <c r="A35" s="99" t="s">
        <v>213</v>
      </c>
      <c r="B35" s="114" t="s">
        <v>221</v>
      </c>
      <c r="C35" s="99"/>
      <c r="D35" s="99"/>
      <c r="E35" s="94"/>
      <c r="F35" s="94"/>
      <c r="G35" s="94"/>
      <c r="H35" s="94"/>
      <c r="I35" s="94"/>
      <c r="J35" s="94"/>
      <c r="K35" s="94"/>
    </row>
    <row r="36" spans="1:72" s="86" customFormat="1" ht="15.75" x14ac:dyDescent="0.25">
      <c r="A36" s="99" t="s">
        <v>66</v>
      </c>
      <c r="B36" s="114" t="s">
        <v>222</v>
      </c>
      <c r="C36" s="99" t="s">
        <v>223</v>
      </c>
      <c r="D36" s="99"/>
      <c r="E36" s="94"/>
      <c r="F36" s="94"/>
      <c r="G36" s="94"/>
      <c r="H36" s="94"/>
      <c r="I36" s="94"/>
      <c r="J36" s="94"/>
      <c r="K36" s="94"/>
    </row>
    <row r="37" spans="1:72" s="86" customFormat="1" ht="15.75" x14ac:dyDescent="0.25">
      <c r="A37" s="99" t="s">
        <v>66</v>
      </c>
      <c r="B37" s="114" t="s">
        <v>224</v>
      </c>
      <c r="C37" s="99" t="s">
        <v>223</v>
      </c>
      <c r="D37" s="99"/>
      <c r="E37" s="94"/>
      <c r="F37" s="94"/>
      <c r="G37" s="94"/>
      <c r="H37" s="94"/>
      <c r="I37" s="94"/>
      <c r="J37" s="94"/>
      <c r="K37" s="94"/>
    </row>
    <row r="38" spans="1:72" s="86" customFormat="1" ht="15.75" x14ac:dyDescent="0.25">
      <c r="A38" s="99" t="s">
        <v>225</v>
      </c>
      <c r="B38" s="114" t="s">
        <v>226</v>
      </c>
      <c r="C38" s="99" t="s">
        <v>223</v>
      </c>
      <c r="D38" s="99">
        <v>325</v>
      </c>
      <c r="E38" s="94"/>
      <c r="F38" s="94"/>
      <c r="G38" s="94"/>
      <c r="H38" s="94"/>
      <c r="I38" s="94"/>
      <c r="J38" s="94"/>
      <c r="K38" s="94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</row>
    <row r="39" spans="1:72" s="86" customFormat="1" ht="15.75" x14ac:dyDescent="0.25">
      <c r="A39" s="99" t="s">
        <v>213</v>
      </c>
      <c r="B39" s="114" t="s">
        <v>227</v>
      </c>
      <c r="C39" s="99"/>
      <c r="D39" s="106"/>
      <c r="E39" s="94"/>
      <c r="F39" s="94"/>
      <c r="G39" s="94"/>
      <c r="H39" s="94"/>
      <c r="I39" s="94"/>
      <c r="J39" s="94"/>
      <c r="K39" s="94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</row>
    <row r="40" spans="1:72" s="86" customFormat="1" ht="15.75" x14ac:dyDescent="0.25">
      <c r="A40" s="99" t="s">
        <v>66</v>
      </c>
      <c r="B40" s="114" t="s">
        <v>228</v>
      </c>
      <c r="C40" s="99" t="s">
        <v>229</v>
      </c>
      <c r="D40" s="110">
        <v>14</v>
      </c>
      <c r="E40" s="94"/>
      <c r="F40" s="94"/>
      <c r="G40" s="94"/>
      <c r="H40" s="94"/>
      <c r="I40" s="94"/>
      <c r="J40" s="94"/>
      <c r="K40" s="94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</row>
    <row r="41" spans="1:72" s="86" customFormat="1" ht="15.75" x14ac:dyDescent="0.25">
      <c r="A41" s="99" t="s">
        <v>66</v>
      </c>
      <c r="B41" s="114" t="s">
        <v>230</v>
      </c>
      <c r="C41" s="99" t="s">
        <v>229</v>
      </c>
      <c r="D41" s="110">
        <v>2682</v>
      </c>
      <c r="E41" s="94"/>
      <c r="F41" s="94"/>
      <c r="G41" s="94"/>
      <c r="H41" s="94"/>
      <c r="I41" s="94"/>
      <c r="J41" s="94"/>
      <c r="K41" s="94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</row>
  </sheetData>
  <mergeCells count="1">
    <mergeCell ref="A1:K1"/>
  </mergeCells>
  <pageMargins left="0.2" right="0.2" top="0.32" bottom="0" header="0" footer="0"/>
  <pageSetup paperSize="9" scale="9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zoomScale="115" zoomScaleNormal="115" workbookViewId="0">
      <selection activeCell="G5" sqref="G5"/>
    </sheetView>
  </sheetViews>
  <sheetFormatPr defaultRowHeight="15" x14ac:dyDescent="0.25"/>
  <cols>
    <col min="1" max="1" width="5" style="84" bestFit="1" customWidth="1"/>
    <col min="2" max="2" width="50.5703125" style="84" customWidth="1"/>
    <col min="3" max="3" width="11.5703125" style="84" bestFit="1" customWidth="1"/>
    <col min="4" max="4" width="14.85546875" style="85" bestFit="1" customWidth="1"/>
    <col min="5" max="8" width="9.140625" style="84"/>
    <col min="9" max="9" width="11.42578125" style="84" customWidth="1"/>
    <col min="10" max="16384" width="9.140625" style="84"/>
  </cols>
  <sheetData>
    <row r="1" spans="1:26" ht="71.25" customHeight="1" x14ac:dyDescent="0.25">
      <c r="A1" s="173" t="s">
        <v>240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26" s="95" customFormat="1" ht="83.25" customHeight="1" x14ac:dyDescent="0.2">
      <c r="A2" s="133" t="s">
        <v>2</v>
      </c>
      <c r="B2" s="133" t="s">
        <v>3</v>
      </c>
      <c r="C2" s="133" t="s">
        <v>83</v>
      </c>
      <c r="D2" s="133" t="s">
        <v>239</v>
      </c>
      <c r="E2" s="165" t="s">
        <v>233</v>
      </c>
      <c r="F2" s="165" t="s">
        <v>234</v>
      </c>
      <c r="G2" s="165" t="s">
        <v>235</v>
      </c>
      <c r="H2" s="166" t="s">
        <v>236</v>
      </c>
      <c r="I2" s="136" t="s">
        <v>242</v>
      </c>
      <c r="J2" s="165" t="s">
        <v>237</v>
      </c>
      <c r="K2" s="165" t="s">
        <v>238</v>
      </c>
    </row>
    <row r="3" spans="1:26" s="88" customFormat="1" ht="15.75" customHeight="1" x14ac:dyDescent="0.25">
      <c r="A3" s="99">
        <v>1</v>
      </c>
      <c r="B3" s="100" t="s">
        <v>32</v>
      </c>
      <c r="C3" s="99" t="s">
        <v>24</v>
      </c>
      <c r="D3" s="101">
        <f>D4+D5</f>
        <v>328.58660134162096</v>
      </c>
      <c r="L3" s="117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9"/>
    </row>
    <row r="4" spans="1:26" ht="16.5" customHeight="1" x14ac:dyDescent="0.25">
      <c r="A4" s="99"/>
      <c r="B4" s="102" t="s">
        <v>198</v>
      </c>
      <c r="C4" s="103" t="s">
        <v>24</v>
      </c>
      <c r="D4" s="104">
        <v>223.58660134162099</v>
      </c>
      <c r="E4" s="98"/>
      <c r="F4" s="98"/>
      <c r="G4" s="98"/>
      <c r="H4" s="98"/>
      <c r="I4" s="98"/>
      <c r="J4" s="98"/>
      <c r="K4" s="98"/>
    </row>
    <row r="5" spans="1:26" ht="15.75" customHeight="1" x14ac:dyDescent="0.25">
      <c r="A5" s="99"/>
      <c r="B5" s="105" t="s">
        <v>208</v>
      </c>
      <c r="C5" s="103" t="s">
        <v>24</v>
      </c>
      <c r="D5" s="104">
        <v>105</v>
      </c>
      <c r="E5" s="88"/>
      <c r="F5" s="88"/>
      <c r="G5" s="88"/>
      <c r="H5" s="88"/>
      <c r="I5" s="88"/>
      <c r="J5" s="88"/>
      <c r="K5" s="88"/>
    </row>
    <row r="6" spans="1:26" ht="15.75" x14ac:dyDescent="0.25">
      <c r="A6" s="99">
        <v>2</v>
      </c>
      <c r="B6" s="100" t="s">
        <v>51</v>
      </c>
      <c r="C6" s="106" t="s">
        <v>10</v>
      </c>
      <c r="D6" s="106">
        <v>100</v>
      </c>
      <c r="E6" s="88"/>
      <c r="F6" s="88"/>
      <c r="G6" s="88"/>
      <c r="H6" s="88"/>
      <c r="I6" s="88"/>
      <c r="J6" s="88"/>
      <c r="K6" s="88"/>
    </row>
    <row r="7" spans="1:26" ht="15.75" x14ac:dyDescent="0.25">
      <c r="A7" s="99">
        <v>3</v>
      </c>
      <c r="B7" s="100" t="s">
        <v>201</v>
      </c>
      <c r="C7" s="106" t="s">
        <v>10</v>
      </c>
      <c r="D7" s="107">
        <v>9.1</v>
      </c>
      <c r="E7" s="88"/>
      <c r="F7" s="88"/>
      <c r="G7" s="88"/>
      <c r="H7" s="88"/>
      <c r="I7" s="88"/>
      <c r="J7" s="88"/>
      <c r="K7" s="88"/>
    </row>
    <row r="8" spans="1:26" ht="15.75" x14ac:dyDescent="0.25">
      <c r="A8" s="99">
        <v>4</v>
      </c>
      <c r="B8" s="100" t="s">
        <v>202</v>
      </c>
      <c r="C8" s="106" t="s">
        <v>10</v>
      </c>
      <c r="D8" s="106">
        <v>0.67</v>
      </c>
      <c r="E8" s="88"/>
      <c r="F8" s="88"/>
      <c r="G8" s="88"/>
      <c r="H8" s="88"/>
      <c r="I8" s="88"/>
      <c r="J8" s="88"/>
      <c r="K8" s="88"/>
    </row>
    <row r="9" spans="1:26" ht="15.75" x14ac:dyDescent="0.25">
      <c r="A9" s="99">
        <v>5</v>
      </c>
      <c r="B9" s="100" t="s">
        <v>203</v>
      </c>
      <c r="C9" s="106" t="s">
        <v>44</v>
      </c>
      <c r="D9" s="108">
        <v>53</v>
      </c>
      <c r="E9" s="88"/>
      <c r="F9" s="88"/>
      <c r="G9" s="88"/>
      <c r="H9" s="88"/>
      <c r="I9" s="88"/>
      <c r="J9" s="88"/>
      <c r="K9" s="88"/>
    </row>
    <row r="10" spans="1:26" ht="15.75" x14ac:dyDescent="0.25">
      <c r="A10" s="99">
        <v>6</v>
      </c>
      <c r="B10" s="100" t="s">
        <v>43</v>
      </c>
      <c r="C10" s="106" t="s">
        <v>44</v>
      </c>
      <c r="D10" s="106">
        <v>72</v>
      </c>
      <c r="E10" s="88"/>
      <c r="F10" s="88"/>
      <c r="G10" s="88"/>
      <c r="H10" s="88"/>
      <c r="I10" s="88"/>
      <c r="J10" s="88"/>
      <c r="K10" s="88"/>
    </row>
    <row r="11" spans="1:26" ht="15.75" x14ac:dyDescent="0.25">
      <c r="A11" s="99">
        <v>7</v>
      </c>
      <c r="B11" s="100" t="s">
        <v>84</v>
      </c>
      <c r="C11" s="106" t="s">
        <v>44</v>
      </c>
      <c r="D11" s="106">
        <v>30</v>
      </c>
      <c r="E11" s="88"/>
      <c r="F11" s="88"/>
      <c r="G11" s="88"/>
      <c r="H11" s="88"/>
      <c r="I11" s="88"/>
      <c r="J11" s="88"/>
      <c r="K11" s="88"/>
    </row>
    <row r="12" spans="1:26" ht="15.75" x14ac:dyDescent="0.25">
      <c r="A12" s="99">
        <v>8</v>
      </c>
      <c r="B12" s="100" t="s">
        <v>56</v>
      </c>
      <c r="C12" s="106" t="s">
        <v>10</v>
      </c>
      <c r="D12" s="109">
        <v>32.307947202739271</v>
      </c>
      <c r="E12" s="88"/>
      <c r="F12" s="88"/>
      <c r="G12" s="88"/>
      <c r="H12" s="88"/>
      <c r="I12" s="88"/>
      <c r="J12" s="88"/>
      <c r="K12" s="88"/>
    </row>
    <row r="13" spans="1:26" ht="15.75" x14ac:dyDescent="0.25">
      <c r="A13" s="99">
        <v>9</v>
      </c>
      <c r="B13" s="100" t="s">
        <v>231</v>
      </c>
      <c r="C13" s="106" t="s">
        <v>10</v>
      </c>
      <c r="D13" s="110">
        <v>100</v>
      </c>
      <c r="E13" s="88"/>
      <c r="F13" s="88"/>
      <c r="G13" s="88"/>
      <c r="H13" s="88"/>
      <c r="I13" s="88"/>
      <c r="J13" s="88"/>
      <c r="K13" s="88"/>
    </row>
    <row r="14" spans="1:26" ht="15.75" x14ac:dyDescent="0.25">
      <c r="A14" s="99">
        <v>10</v>
      </c>
      <c r="B14" s="100" t="s">
        <v>65</v>
      </c>
      <c r="C14" s="106" t="s">
        <v>10</v>
      </c>
      <c r="D14" s="106">
        <v>100</v>
      </c>
      <c r="E14" s="88"/>
      <c r="F14" s="88"/>
      <c r="G14" s="88"/>
      <c r="H14" s="88"/>
      <c r="I14" s="88"/>
      <c r="J14" s="88"/>
      <c r="K14" s="88"/>
    </row>
    <row r="15" spans="1:26" ht="15.75" x14ac:dyDescent="0.25">
      <c r="A15" s="99">
        <v>11</v>
      </c>
      <c r="B15" s="100" t="s">
        <v>180</v>
      </c>
      <c r="C15" s="106" t="s">
        <v>162</v>
      </c>
      <c r="D15" s="106">
        <v>1</v>
      </c>
      <c r="E15" s="88"/>
      <c r="F15" s="88"/>
      <c r="G15" s="88"/>
      <c r="H15" s="88"/>
      <c r="I15" s="88"/>
      <c r="J15" s="88"/>
      <c r="K15" s="88"/>
    </row>
    <row r="16" spans="1:26" ht="15.75" x14ac:dyDescent="0.25">
      <c r="A16" s="103"/>
      <c r="B16" s="102" t="s">
        <v>181</v>
      </c>
      <c r="C16" s="111" t="s">
        <v>162</v>
      </c>
      <c r="D16" s="112" t="s">
        <v>209</v>
      </c>
      <c r="E16" s="88"/>
      <c r="F16" s="88"/>
      <c r="G16" s="88"/>
      <c r="H16" s="88"/>
      <c r="I16" s="88"/>
      <c r="J16" s="88"/>
      <c r="K16" s="88"/>
    </row>
    <row r="17" spans="1:11" ht="15.75" x14ac:dyDescent="0.25">
      <c r="A17" s="99">
        <v>12</v>
      </c>
      <c r="B17" s="113" t="s">
        <v>207</v>
      </c>
      <c r="C17" s="111" t="s">
        <v>10</v>
      </c>
      <c r="D17" s="106">
        <v>100</v>
      </c>
      <c r="E17" s="88"/>
      <c r="F17" s="88"/>
      <c r="G17" s="88"/>
      <c r="H17" s="88"/>
      <c r="I17" s="88"/>
      <c r="J17" s="88"/>
      <c r="K17" s="88"/>
    </row>
    <row r="18" spans="1:11" ht="15.75" x14ac:dyDescent="0.25">
      <c r="A18" s="99">
        <v>13</v>
      </c>
      <c r="B18" s="114" t="s">
        <v>211</v>
      </c>
      <c r="C18" s="99"/>
      <c r="D18" s="110"/>
      <c r="E18" s="88"/>
      <c r="F18" s="88"/>
      <c r="G18" s="88"/>
      <c r="H18" s="88"/>
      <c r="I18" s="88"/>
      <c r="J18" s="88"/>
      <c r="K18" s="88"/>
    </row>
    <row r="19" spans="1:11" ht="15.75" x14ac:dyDescent="0.25">
      <c r="A19" s="115" t="s">
        <v>213</v>
      </c>
      <c r="B19" s="116" t="s">
        <v>212</v>
      </c>
      <c r="C19" s="99"/>
      <c r="D19" s="110"/>
      <c r="E19" s="88"/>
      <c r="F19" s="88"/>
      <c r="G19" s="88"/>
      <c r="H19" s="88"/>
      <c r="I19" s="88"/>
      <c r="J19" s="88"/>
      <c r="K19" s="88"/>
    </row>
    <row r="20" spans="1:11" ht="15.75" x14ac:dyDescent="0.25">
      <c r="A20" s="115" t="s">
        <v>66</v>
      </c>
      <c r="B20" s="116" t="s">
        <v>214</v>
      </c>
      <c r="C20" s="99"/>
      <c r="D20" s="110"/>
      <c r="E20" s="88"/>
      <c r="F20" s="88"/>
      <c r="G20" s="88"/>
      <c r="H20" s="88"/>
      <c r="I20" s="88"/>
      <c r="J20" s="88"/>
      <c r="K20" s="88"/>
    </row>
    <row r="21" spans="1:11" ht="15.75" x14ac:dyDescent="0.25">
      <c r="A21" s="99"/>
      <c r="B21" s="116" t="s">
        <v>215</v>
      </c>
      <c r="C21" s="115" t="s">
        <v>163</v>
      </c>
      <c r="D21" s="110"/>
      <c r="E21" s="88"/>
      <c r="F21" s="88"/>
      <c r="G21" s="88"/>
      <c r="H21" s="88"/>
      <c r="I21" s="88"/>
      <c r="J21" s="88"/>
      <c r="K21" s="88"/>
    </row>
    <row r="22" spans="1:11" ht="15.75" x14ac:dyDescent="0.25">
      <c r="A22" s="99"/>
      <c r="B22" s="116" t="s">
        <v>216</v>
      </c>
      <c r="C22" s="115" t="s">
        <v>217</v>
      </c>
      <c r="D22" s="110"/>
      <c r="E22" s="88"/>
      <c r="F22" s="88"/>
      <c r="G22" s="88"/>
      <c r="H22" s="88"/>
      <c r="I22" s="88"/>
      <c r="J22" s="88"/>
      <c r="K22" s="88"/>
    </row>
    <row r="23" spans="1:11" ht="15.75" x14ac:dyDescent="0.25">
      <c r="A23" s="99" t="s">
        <v>66</v>
      </c>
      <c r="B23" s="114" t="s">
        <v>218</v>
      </c>
      <c r="C23" s="99"/>
      <c r="D23" s="110"/>
      <c r="E23" s="88"/>
      <c r="F23" s="88"/>
      <c r="G23" s="88"/>
      <c r="H23" s="88"/>
      <c r="I23" s="88"/>
      <c r="J23" s="88"/>
      <c r="K23" s="88"/>
    </row>
    <row r="24" spans="1:11" ht="15.75" x14ac:dyDescent="0.25">
      <c r="A24" s="99"/>
      <c r="B24" s="116" t="s">
        <v>215</v>
      </c>
      <c r="C24" s="115" t="s">
        <v>163</v>
      </c>
      <c r="D24" s="110"/>
      <c r="E24" s="88"/>
      <c r="F24" s="88"/>
      <c r="G24" s="88"/>
      <c r="H24" s="88"/>
      <c r="I24" s="88"/>
      <c r="J24" s="88"/>
      <c r="K24" s="88"/>
    </row>
    <row r="25" spans="1:11" ht="15.75" x14ac:dyDescent="0.25">
      <c r="A25" s="99"/>
      <c r="B25" s="116" t="s">
        <v>216</v>
      </c>
      <c r="C25" s="115" t="s">
        <v>217</v>
      </c>
      <c r="D25" s="110"/>
      <c r="E25" s="88"/>
      <c r="F25" s="88"/>
      <c r="G25" s="88"/>
      <c r="H25" s="88"/>
      <c r="I25" s="88"/>
      <c r="J25" s="88"/>
      <c r="K25" s="88"/>
    </row>
    <row r="26" spans="1:11" ht="15.75" x14ac:dyDescent="0.25">
      <c r="A26" s="99" t="s">
        <v>66</v>
      </c>
      <c r="B26" s="114" t="s">
        <v>219</v>
      </c>
      <c r="C26" s="99"/>
      <c r="D26" s="110"/>
      <c r="E26" s="88"/>
      <c r="F26" s="88"/>
      <c r="G26" s="88"/>
      <c r="H26" s="88"/>
      <c r="I26" s="88"/>
      <c r="J26" s="88"/>
      <c r="K26" s="88"/>
    </row>
    <row r="27" spans="1:11" ht="15.75" x14ac:dyDescent="0.25">
      <c r="A27" s="99"/>
      <c r="B27" s="116" t="s">
        <v>215</v>
      </c>
      <c r="C27" s="115" t="s">
        <v>163</v>
      </c>
      <c r="D27" s="110"/>
      <c r="E27" s="88"/>
      <c r="F27" s="88"/>
      <c r="G27" s="88"/>
      <c r="H27" s="88"/>
      <c r="I27" s="88"/>
      <c r="J27" s="88"/>
      <c r="K27" s="88"/>
    </row>
    <row r="28" spans="1:11" ht="15.75" x14ac:dyDescent="0.25">
      <c r="A28" s="99"/>
      <c r="B28" s="116" t="s">
        <v>216</v>
      </c>
      <c r="C28" s="115" t="s">
        <v>217</v>
      </c>
      <c r="D28" s="110"/>
      <c r="E28" s="88"/>
      <c r="F28" s="88"/>
      <c r="G28" s="88"/>
      <c r="H28" s="88"/>
      <c r="I28" s="88"/>
      <c r="J28" s="88"/>
      <c r="K28" s="88"/>
    </row>
    <row r="29" spans="1:11" ht="15.75" x14ac:dyDescent="0.25">
      <c r="A29" s="99" t="s">
        <v>66</v>
      </c>
      <c r="B29" s="114" t="s">
        <v>220</v>
      </c>
      <c r="C29" s="99"/>
      <c r="D29" s="110"/>
      <c r="E29" s="88"/>
      <c r="F29" s="88"/>
      <c r="G29" s="88"/>
      <c r="H29" s="88"/>
      <c r="I29" s="88"/>
      <c r="J29" s="88"/>
      <c r="K29" s="88"/>
    </row>
    <row r="30" spans="1:11" ht="15.75" x14ac:dyDescent="0.25">
      <c r="A30" s="99"/>
      <c r="B30" s="116" t="s">
        <v>215</v>
      </c>
      <c r="C30" s="115" t="s">
        <v>163</v>
      </c>
      <c r="D30" s="110"/>
      <c r="E30" s="88"/>
      <c r="F30" s="88"/>
      <c r="G30" s="88"/>
      <c r="H30" s="88"/>
      <c r="I30" s="88"/>
      <c r="J30" s="88"/>
      <c r="K30" s="88"/>
    </row>
    <row r="31" spans="1:11" ht="15.75" x14ac:dyDescent="0.25">
      <c r="A31" s="99"/>
      <c r="B31" s="116" t="s">
        <v>216</v>
      </c>
      <c r="C31" s="115" t="s">
        <v>217</v>
      </c>
      <c r="D31" s="110"/>
      <c r="E31" s="88"/>
      <c r="F31" s="88"/>
      <c r="G31" s="88"/>
      <c r="H31" s="88"/>
      <c r="I31" s="88"/>
      <c r="J31" s="88"/>
      <c r="K31" s="88"/>
    </row>
    <row r="32" spans="1:11" ht="15.75" x14ac:dyDescent="0.25">
      <c r="A32" s="99" t="s">
        <v>66</v>
      </c>
      <c r="B32" s="114" t="s">
        <v>232</v>
      </c>
      <c r="C32" s="99"/>
      <c r="D32" s="110"/>
      <c r="E32" s="88"/>
      <c r="F32" s="88"/>
      <c r="G32" s="88"/>
      <c r="H32" s="88"/>
      <c r="I32" s="88"/>
      <c r="J32" s="88"/>
      <c r="K32" s="88"/>
    </row>
    <row r="33" spans="1:11" ht="15.75" x14ac:dyDescent="0.25">
      <c r="A33" s="99"/>
      <c r="B33" s="116" t="s">
        <v>215</v>
      </c>
      <c r="C33" s="115" t="s">
        <v>163</v>
      </c>
      <c r="D33" s="110"/>
      <c r="E33" s="88"/>
      <c r="F33" s="88"/>
      <c r="G33" s="88"/>
      <c r="H33" s="88"/>
      <c r="I33" s="88"/>
      <c r="J33" s="88"/>
      <c r="K33" s="88"/>
    </row>
    <row r="34" spans="1:11" ht="15.75" x14ac:dyDescent="0.25">
      <c r="A34" s="99"/>
      <c r="B34" s="116" t="s">
        <v>216</v>
      </c>
      <c r="C34" s="115" t="s">
        <v>217</v>
      </c>
      <c r="D34" s="110"/>
      <c r="E34" s="88"/>
      <c r="F34" s="88"/>
      <c r="G34" s="88"/>
      <c r="H34" s="88"/>
      <c r="I34" s="88"/>
      <c r="J34" s="88"/>
      <c r="K34" s="88"/>
    </row>
    <row r="35" spans="1:11" ht="15.75" x14ac:dyDescent="0.25">
      <c r="A35" s="99" t="s">
        <v>213</v>
      </c>
      <c r="B35" s="114" t="s">
        <v>221</v>
      </c>
      <c r="C35" s="99"/>
      <c r="D35" s="110"/>
      <c r="E35" s="88"/>
      <c r="F35" s="88"/>
      <c r="G35" s="88"/>
      <c r="H35" s="88"/>
      <c r="I35" s="88"/>
      <c r="J35" s="88"/>
      <c r="K35" s="88"/>
    </row>
    <row r="36" spans="1:11" ht="15.75" x14ac:dyDescent="0.25">
      <c r="A36" s="99" t="s">
        <v>66</v>
      </c>
      <c r="B36" s="114" t="s">
        <v>222</v>
      </c>
      <c r="C36" s="99" t="s">
        <v>223</v>
      </c>
      <c r="D36" s="110"/>
      <c r="E36" s="88"/>
      <c r="F36" s="88"/>
      <c r="G36" s="88"/>
      <c r="H36" s="88"/>
      <c r="I36" s="88"/>
      <c r="J36" s="88"/>
      <c r="K36" s="88"/>
    </row>
    <row r="37" spans="1:11" ht="15.75" x14ac:dyDescent="0.25">
      <c r="A37" s="99" t="s">
        <v>66</v>
      </c>
      <c r="B37" s="114" t="s">
        <v>224</v>
      </c>
      <c r="C37" s="99" t="s">
        <v>223</v>
      </c>
      <c r="D37" s="110"/>
      <c r="E37" s="88"/>
      <c r="F37" s="88"/>
      <c r="G37" s="88"/>
      <c r="H37" s="88"/>
      <c r="I37" s="88"/>
      <c r="J37" s="88"/>
      <c r="K37" s="88"/>
    </row>
    <row r="38" spans="1:11" ht="15.75" x14ac:dyDescent="0.25">
      <c r="A38" s="99" t="s">
        <v>225</v>
      </c>
      <c r="B38" s="114" t="s">
        <v>226</v>
      </c>
      <c r="C38" s="99" t="s">
        <v>223</v>
      </c>
      <c r="D38" s="99"/>
      <c r="E38" s="88"/>
      <c r="F38" s="88"/>
      <c r="G38" s="88"/>
      <c r="H38" s="88"/>
      <c r="I38" s="88"/>
      <c r="J38" s="88"/>
      <c r="K38" s="88"/>
    </row>
    <row r="39" spans="1:11" ht="15.75" x14ac:dyDescent="0.25">
      <c r="A39" s="99" t="s">
        <v>213</v>
      </c>
      <c r="B39" s="114" t="s">
        <v>227</v>
      </c>
      <c r="C39" s="99"/>
      <c r="D39" s="106"/>
      <c r="E39" s="88"/>
      <c r="F39" s="88"/>
      <c r="G39" s="88"/>
      <c r="H39" s="88"/>
      <c r="I39" s="88"/>
      <c r="J39" s="88"/>
      <c r="K39" s="88"/>
    </row>
    <row r="40" spans="1:11" ht="15.75" x14ac:dyDescent="0.25">
      <c r="A40" s="99" t="s">
        <v>66</v>
      </c>
      <c r="B40" s="114" t="s">
        <v>228</v>
      </c>
      <c r="C40" s="99" t="s">
        <v>229</v>
      </c>
      <c r="D40" s="110">
        <v>12</v>
      </c>
      <c r="E40" s="88"/>
      <c r="F40" s="88"/>
      <c r="G40" s="88"/>
      <c r="H40" s="88"/>
      <c r="I40" s="88"/>
      <c r="J40" s="88"/>
      <c r="K40" s="88"/>
    </row>
    <row r="41" spans="1:11" ht="15.75" x14ac:dyDescent="0.25">
      <c r="A41" s="99" t="s">
        <v>66</v>
      </c>
      <c r="B41" s="114" t="s">
        <v>230</v>
      </c>
      <c r="C41" s="99" t="s">
        <v>229</v>
      </c>
      <c r="D41" s="106">
        <v>650</v>
      </c>
      <c r="E41" s="88"/>
      <c r="F41" s="88"/>
      <c r="G41" s="88"/>
      <c r="H41" s="88"/>
      <c r="I41" s="88"/>
      <c r="J41" s="88"/>
      <c r="K41" s="88"/>
    </row>
  </sheetData>
  <mergeCells count="1">
    <mergeCell ref="A1:K1"/>
  </mergeCells>
  <pageMargins left="0.2" right="0.2" top="0.21" bottom="0" header="0" footer="0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E1"/>
    </sheetView>
  </sheetViews>
  <sheetFormatPr defaultColWidth="8.85546875" defaultRowHeight="18.75" x14ac:dyDescent="0.3"/>
  <cols>
    <col min="1" max="1" width="6.42578125" style="67" customWidth="1"/>
    <col min="2" max="2" width="40.5703125" style="76" customWidth="1"/>
    <col min="3" max="3" width="13.42578125" style="68" hidden="1" customWidth="1"/>
    <col min="4" max="4" width="14.42578125" style="68" customWidth="1"/>
    <col min="5" max="5" width="25.140625" style="68" customWidth="1"/>
    <col min="6" max="16384" width="8.85546875" style="68"/>
  </cols>
  <sheetData>
    <row r="1" spans="1:5" x14ac:dyDescent="0.3">
      <c r="A1" s="175" t="s">
        <v>82</v>
      </c>
      <c r="B1" s="175"/>
      <c r="C1" s="175"/>
      <c r="D1" s="175"/>
      <c r="E1" s="175"/>
    </row>
    <row r="2" spans="1:5" x14ac:dyDescent="0.3">
      <c r="A2" s="176" t="s">
        <v>144</v>
      </c>
      <c r="B2" s="176"/>
      <c r="C2" s="176"/>
      <c r="D2" s="176"/>
      <c r="E2" s="176"/>
    </row>
    <row r="3" spans="1:5" x14ac:dyDescent="0.3">
      <c r="A3" s="177" t="s">
        <v>95</v>
      </c>
      <c r="B3" s="177"/>
      <c r="C3" s="177"/>
      <c r="D3" s="177"/>
      <c r="E3" s="177"/>
    </row>
    <row r="5" spans="1:5" s="69" customFormat="1" ht="41.45" customHeight="1" x14ac:dyDescent="0.25">
      <c r="A5" s="22" t="s">
        <v>2</v>
      </c>
      <c r="B5" s="23" t="s">
        <v>103</v>
      </c>
      <c r="C5" s="23" t="s">
        <v>104</v>
      </c>
      <c r="D5" s="23" t="s">
        <v>105</v>
      </c>
      <c r="E5" s="23" t="s">
        <v>183</v>
      </c>
    </row>
    <row r="6" spans="1:5" s="69" customFormat="1" x14ac:dyDescent="0.25">
      <c r="A6" s="22"/>
      <c r="B6" s="23" t="s">
        <v>106</v>
      </c>
      <c r="C6" s="70">
        <v>70</v>
      </c>
      <c r="D6" s="71">
        <f>D7+D40</f>
        <v>100</v>
      </c>
      <c r="E6" s="36"/>
    </row>
    <row r="7" spans="1:5" s="69" customFormat="1" x14ac:dyDescent="0.25">
      <c r="A7" s="22" t="s">
        <v>7</v>
      </c>
      <c r="B7" s="23" t="s">
        <v>107</v>
      </c>
      <c r="C7" s="22"/>
      <c r="D7" s="72">
        <f>D8+D9+D14+D19+D20+D21+D24+D29+D37+D38+D39</f>
        <v>70</v>
      </c>
      <c r="E7" s="36"/>
    </row>
    <row r="8" spans="1:5" s="69" customFormat="1" x14ac:dyDescent="0.25">
      <c r="A8" s="22">
        <v>1</v>
      </c>
      <c r="B8" s="29" t="s">
        <v>108</v>
      </c>
      <c r="C8" s="30">
        <v>8</v>
      </c>
      <c r="D8" s="30">
        <v>7</v>
      </c>
      <c r="E8" s="36"/>
    </row>
    <row r="9" spans="1:5" s="69" customFormat="1" x14ac:dyDescent="0.25">
      <c r="A9" s="23">
        <v>2</v>
      </c>
      <c r="B9" s="29" t="s">
        <v>110</v>
      </c>
      <c r="C9" s="30">
        <v>0</v>
      </c>
      <c r="D9" s="73">
        <v>7</v>
      </c>
      <c r="E9" s="36"/>
    </row>
    <row r="10" spans="1:5" s="69" customFormat="1" ht="19.5" x14ac:dyDescent="0.25">
      <c r="A10" s="23"/>
      <c r="B10" s="38" t="s">
        <v>195</v>
      </c>
      <c r="C10" s="30"/>
      <c r="D10" s="74"/>
      <c r="E10" s="36"/>
    </row>
    <row r="11" spans="1:5" s="69" customFormat="1" x14ac:dyDescent="0.25">
      <c r="A11" s="23"/>
      <c r="B11" s="39" t="s">
        <v>113</v>
      </c>
      <c r="C11" s="30"/>
      <c r="D11" s="74">
        <v>2</v>
      </c>
      <c r="E11" s="36" t="s">
        <v>111</v>
      </c>
    </row>
    <row r="12" spans="1:5" s="69" customFormat="1" ht="56.25" x14ac:dyDescent="0.25">
      <c r="A12" s="36"/>
      <c r="B12" s="39" t="s">
        <v>114</v>
      </c>
      <c r="C12" s="33"/>
      <c r="D12" s="41">
        <v>1</v>
      </c>
      <c r="E12" s="36" t="s">
        <v>184</v>
      </c>
    </row>
    <row r="13" spans="1:5" s="69" customFormat="1" ht="56.25" x14ac:dyDescent="0.25">
      <c r="A13" s="36"/>
      <c r="B13" s="39" t="s">
        <v>115</v>
      </c>
      <c r="C13" s="33"/>
      <c r="D13" s="41">
        <v>1</v>
      </c>
      <c r="E13" s="36" t="s">
        <v>185</v>
      </c>
    </row>
    <row r="14" spans="1:5" s="69" customFormat="1" x14ac:dyDescent="0.25">
      <c r="A14" s="23">
        <v>3</v>
      </c>
      <c r="B14" s="29" t="s">
        <v>116</v>
      </c>
      <c r="C14" s="30">
        <v>9</v>
      </c>
      <c r="D14" s="30">
        <v>10</v>
      </c>
      <c r="E14" s="36"/>
    </row>
    <row r="15" spans="1:5" s="69" customFormat="1" ht="19.5" x14ac:dyDescent="0.25">
      <c r="A15" s="23"/>
      <c r="B15" s="38" t="s">
        <v>195</v>
      </c>
      <c r="C15" s="30"/>
      <c r="D15" s="75"/>
      <c r="E15" s="36"/>
    </row>
    <row r="16" spans="1:5" s="69" customFormat="1" x14ac:dyDescent="0.25">
      <c r="A16" s="36"/>
      <c r="B16" s="39" t="s">
        <v>117</v>
      </c>
      <c r="C16" s="30"/>
      <c r="D16" s="41">
        <v>2</v>
      </c>
      <c r="E16" s="36" t="s">
        <v>111</v>
      </c>
    </row>
    <row r="17" spans="1:5" s="69" customFormat="1" x14ac:dyDescent="0.25">
      <c r="A17" s="36"/>
      <c r="B17" s="39" t="s">
        <v>118</v>
      </c>
      <c r="C17" s="30"/>
      <c r="D17" s="41">
        <v>1</v>
      </c>
      <c r="E17" s="36" t="s">
        <v>111</v>
      </c>
    </row>
    <row r="18" spans="1:5" s="69" customFormat="1" x14ac:dyDescent="0.25">
      <c r="A18" s="36"/>
      <c r="B18" s="39" t="s">
        <v>119</v>
      </c>
      <c r="C18" s="30"/>
      <c r="D18" s="41">
        <v>1</v>
      </c>
      <c r="E18" s="36" t="s">
        <v>111</v>
      </c>
    </row>
    <row r="19" spans="1:5" s="69" customFormat="1" x14ac:dyDescent="0.25">
      <c r="A19" s="23">
        <v>4</v>
      </c>
      <c r="B19" s="29" t="s">
        <v>120</v>
      </c>
      <c r="C19" s="30">
        <v>0</v>
      </c>
      <c r="D19" s="30">
        <v>4</v>
      </c>
      <c r="E19" s="36"/>
    </row>
    <row r="20" spans="1:5" s="69" customFormat="1" x14ac:dyDescent="0.25">
      <c r="A20" s="23">
        <v>5</v>
      </c>
      <c r="B20" s="29" t="s">
        <v>122</v>
      </c>
      <c r="C20" s="30">
        <v>2</v>
      </c>
      <c r="D20" s="30">
        <v>4</v>
      </c>
      <c r="E20" s="36"/>
    </row>
    <row r="21" spans="1:5" s="69" customFormat="1" x14ac:dyDescent="0.25">
      <c r="A21" s="23">
        <v>6</v>
      </c>
      <c r="B21" s="29" t="s">
        <v>123</v>
      </c>
      <c r="C21" s="30">
        <v>5</v>
      </c>
      <c r="D21" s="30">
        <v>7</v>
      </c>
      <c r="E21" s="36"/>
    </row>
    <row r="22" spans="1:5" s="69" customFormat="1" ht="19.5" x14ac:dyDescent="0.25">
      <c r="A22" s="23"/>
      <c r="B22" s="38" t="s">
        <v>195</v>
      </c>
      <c r="C22" s="30"/>
      <c r="D22" s="33">
        <v>1</v>
      </c>
      <c r="E22" s="36"/>
    </row>
    <row r="23" spans="1:5" s="69" customFormat="1" ht="37.5" x14ac:dyDescent="0.25">
      <c r="A23" s="23"/>
      <c r="B23" s="39" t="s">
        <v>124</v>
      </c>
      <c r="C23" s="30"/>
      <c r="D23" s="33">
        <v>1</v>
      </c>
      <c r="E23" s="36" t="s">
        <v>186</v>
      </c>
    </row>
    <row r="24" spans="1:5" s="69" customFormat="1" x14ac:dyDescent="0.25">
      <c r="A24" s="23">
        <v>7</v>
      </c>
      <c r="B24" s="29" t="s">
        <v>125</v>
      </c>
      <c r="C24" s="30">
        <v>9</v>
      </c>
      <c r="D24" s="30">
        <v>8</v>
      </c>
      <c r="E24" s="36"/>
    </row>
    <row r="25" spans="1:5" s="69" customFormat="1" ht="19.5" x14ac:dyDescent="0.25">
      <c r="A25" s="23"/>
      <c r="B25" s="38" t="s">
        <v>195</v>
      </c>
      <c r="C25" s="30"/>
      <c r="D25" s="74">
        <f>SUM(D26:D28)</f>
        <v>5</v>
      </c>
      <c r="E25" s="36"/>
    </row>
    <row r="26" spans="1:5" s="69" customFormat="1" x14ac:dyDescent="0.25">
      <c r="A26" s="36"/>
      <c r="B26" s="39" t="s">
        <v>126</v>
      </c>
      <c r="C26" s="33"/>
      <c r="D26" s="41">
        <v>1</v>
      </c>
      <c r="E26" s="36" t="s">
        <v>121</v>
      </c>
    </row>
    <row r="27" spans="1:5" s="69" customFormat="1" x14ac:dyDescent="0.25">
      <c r="A27" s="36"/>
      <c r="B27" s="39" t="s">
        <v>127</v>
      </c>
      <c r="C27" s="33"/>
      <c r="D27" s="43">
        <v>2</v>
      </c>
      <c r="E27" s="36" t="s">
        <v>121</v>
      </c>
    </row>
    <row r="28" spans="1:5" s="69" customFormat="1" x14ac:dyDescent="0.25">
      <c r="A28" s="36"/>
      <c r="B28" s="39" t="s">
        <v>128</v>
      </c>
      <c r="C28" s="33"/>
      <c r="D28" s="41">
        <v>2</v>
      </c>
      <c r="E28" s="36" t="s">
        <v>121</v>
      </c>
    </row>
    <row r="29" spans="1:5" s="69" customFormat="1" x14ac:dyDescent="0.25">
      <c r="A29" s="23">
        <v>8</v>
      </c>
      <c r="B29" s="29" t="s">
        <v>129</v>
      </c>
      <c r="C29" s="30">
        <v>16</v>
      </c>
      <c r="D29" s="30">
        <v>10</v>
      </c>
      <c r="E29" s="36"/>
    </row>
    <row r="30" spans="1:5" s="69" customFormat="1" ht="19.5" x14ac:dyDescent="0.25">
      <c r="A30" s="23"/>
      <c r="B30" s="38" t="s">
        <v>195</v>
      </c>
      <c r="C30" s="30"/>
      <c r="D30" s="74"/>
      <c r="E30" s="36"/>
    </row>
    <row r="31" spans="1:5" s="69" customFormat="1" x14ac:dyDescent="0.25">
      <c r="A31" s="23"/>
      <c r="B31" s="39" t="s">
        <v>130</v>
      </c>
      <c r="C31" s="30"/>
      <c r="D31" s="41">
        <v>1</v>
      </c>
      <c r="E31" s="36" t="s">
        <v>121</v>
      </c>
    </row>
    <row r="32" spans="1:5" s="69" customFormat="1" ht="56.25" x14ac:dyDescent="0.25">
      <c r="A32" s="23"/>
      <c r="B32" s="39" t="s">
        <v>131</v>
      </c>
      <c r="C32" s="30"/>
      <c r="D32" s="41">
        <v>1</v>
      </c>
      <c r="E32" s="36" t="s">
        <v>187</v>
      </c>
    </row>
    <row r="33" spans="1:5" s="69" customFormat="1" x14ac:dyDescent="0.25">
      <c r="A33" s="23"/>
      <c r="B33" s="39" t="s">
        <v>132</v>
      </c>
      <c r="C33" s="30"/>
      <c r="D33" s="41">
        <v>1</v>
      </c>
      <c r="E33" s="36" t="s">
        <v>121</v>
      </c>
    </row>
    <row r="34" spans="1:5" s="69" customFormat="1" x14ac:dyDescent="0.25">
      <c r="A34" s="23"/>
      <c r="B34" s="39" t="s">
        <v>133</v>
      </c>
      <c r="C34" s="30"/>
      <c r="D34" s="44">
        <v>1</v>
      </c>
      <c r="E34" s="36" t="s">
        <v>121</v>
      </c>
    </row>
    <row r="35" spans="1:5" s="69" customFormat="1" x14ac:dyDescent="0.25">
      <c r="A35" s="23"/>
      <c r="B35" s="39" t="s">
        <v>134</v>
      </c>
      <c r="C35" s="30"/>
      <c r="D35" s="44">
        <v>1</v>
      </c>
      <c r="E35" s="36" t="s">
        <v>121</v>
      </c>
    </row>
    <row r="36" spans="1:5" s="69" customFormat="1" ht="56.25" x14ac:dyDescent="0.25">
      <c r="A36" s="23"/>
      <c r="B36" s="39" t="s">
        <v>135</v>
      </c>
      <c r="C36" s="30"/>
      <c r="D36" s="41">
        <v>2</v>
      </c>
      <c r="E36" s="36" t="s">
        <v>188</v>
      </c>
    </row>
    <row r="37" spans="1:5" s="69" customFormat="1" x14ac:dyDescent="0.25">
      <c r="A37" s="23">
        <v>9</v>
      </c>
      <c r="B37" s="29" t="s">
        <v>136</v>
      </c>
      <c r="C37" s="30">
        <v>3</v>
      </c>
      <c r="D37" s="30">
        <v>5</v>
      </c>
      <c r="E37" s="36"/>
    </row>
    <row r="38" spans="1:5" s="69" customFormat="1" x14ac:dyDescent="0.25">
      <c r="A38" s="23">
        <v>10</v>
      </c>
      <c r="B38" s="29" t="s">
        <v>137</v>
      </c>
      <c r="C38" s="30">
        <v>1</v>
      </c>
      <c r="D38" s="30">
        <v>5</v>
      </c>
      <c r="E38" s="36"/>
    </row>
    <row r="39" spans="1:5" s="69" customFormat="1" x14ac:dyDescent="0.25">
      <c r="A39" s="23">
        <v>11</v>
      </c>
      <c r="B39" s="29" t="s">
        <v>138</v>
      </c>
      <c r="C39" s="30">
        <v>0</v>
      </c>
      <c r="D39" s="30">
        <v>3</v>
      </c>
      <c r="E39" s="36"/>
    </row>
    <row r="40" spans="1:5" s="69" customFormat="1" x14ac:dyDescent="0.25">
      <c r="A40" s="23" t="s">
        <v>68</v>
      </c>
      <c r="B40" s="29" t="s">
        <v>194</v>
      </c>
      <c r="C40" s="30">
        <v>17</v>
      </c>
      <c r="D40" s="30">
        <f>SUM(D41:D44)</f>
        <v>30</v>
      </c>
      <c r="E40" s="36"/>
    </row>
    <row r="41" spans="1:5" s="69" customFormat="1" ht="37.5" x14ac:dyDescent="0.25">
      <c r="A41" s="23">
        <v>1</v>
      </c>
      <c r="B41" s="39" t="s">
        <v>140</v>
      </c>
      <c r="C41" s="30">
        <v>2</v>
      </c>
      <c r="D41" s="33">
        <v>15</v>
      </c>
      <c r="E41" s="36" t="s">
        <v>189</v>
      </c>
    </row>
    <row r="42" spans="1:5" s="69" customFormat="1" ht="75" x14ac:dyDescent="0.25">
      <c r="A42" s="22">
        <v>2</v>
      </c>
      <c r="B42" s="39" t="s">
        <v>141</v>
      </c>
      <c r="C42" s="33">
        <v>1</v>
      </c>
      <c r="D42" s="33">
        <v>7</v>
      </c>
      <c r="E42" s="36" t="s">
        <v>190</v>
      </c>
    </row>
    <row r="43" spans="1:5" s="69" customFormat="1" ht="56.25" x14ac:dyDescent="0.25">
      <c r="A43" s="22">
        <v>3</v>
      </c>
      <c r="B43" s="39" t="s">
        <v>142</v>
      </c>
      <c r="C43" s="33"/>
      <c r="D43" s="33">
        <v>1</v>
      </c>
      <c r="E43" s="36" t="s">
        <v>191</v>
      </c>
    </row>
    <row r="44" spans="1:5" s="69" customFormat="1" ht="37.5" x14ac:dyDescent="0.25">
      <c r="A44" s="22">
        <v>4</v>
      </c>
      <c r="B44" s="39" t="s">
        <v>192</v>
      </c>
      <c r="C44" s="33"/>
      <c r="D44" s="33">
        <v>7</v>
      </c>
      <c r="E44" s="36" t="s">
        <v>193</v>
      </c>
    </row>
    <row r="46" spans="1:5" x14ac:dyDescent="0.3">
      <c r="A46" s="178" t="s">
        <v>196</v>
      </c>
      <c r="B46" s="179"/>
      <c r="C46" s="179"/>
      <c r="D46" s="179"/>
      <c r="E46" s="179"/>
    </row>
    <row r="47" spans="1:5" x14ac:dyDescent="0.3">
      <c r="A47" s="179"/>
      <c r="B47" s="179"/>
      <c r="C47" s="179"/>
      <c r="D47" s="179"/>
      <c r="E47" s="179"/>
    </row>
    <row r="48" spans="1:5" x14ac:dyDescent="0.3">
      <c r="A48" s="179"/>
      <c r="B48" s="179"/>
      <c r="C48" s="179"/>
      <c r="D48" s="179"/>
      <c r="E48" s="179"/>
    </row>
    <row r="49" spans="1:5" x14ac:dyDescent="0.3">
      <c r="A49" s="179"/>
      <c r="B49" s="179"/>
      <c r="C49" s="179"/>
      <c r="D49" s="179"/>
      <c r="E49" s="179"/>
    </row>
    <row r="50" spans="1:5" x14ac:dyDescent="0.3">
      <c r="A50" s="179"/>
      <c r="B50" s="179"/>
      <c r="C50" s="179"/>
      <c r="D50" s="179"/>
      <c r="E50" s="179"/>
    </row>
    <row r="51" spans="1:5" x14ac:dyDescent="0.3">
      <c r="A51" s="179"/>
      <c r="B51" s="179"/>
      <c r="C51" s="179"/>
      <c r="D51" s="179"/>
      <c r="E51" s="179"/>
    </row>
    <row r="52" spans="1:5" x14ac:dyDescent="0.3">
      <c r="A52" s="179"/>
      <c r="B52" s="179"/>
      <c r="C52" s="179"/>
      <c r="D52" s="179"/>
      <c r="E52" s="179"/>
    </row>
    <row r="53" spans="1:5" x14ac:dyDescent="0.3">
      <c r="A53" s="179"/>
      <c r="B53" s="179"/>
      <c r="C53" s="179"/>
      <c r="D53" s="179"/>
      <c r="E53" s="179"/>
    </row>
    <row r="54" spans="1:5" x14ac:dyDescent="0.3">
      <c r="A54" s="179"/>
      <c r="B54" s="179"/>
      <c r="C54" s="179"/>
      <c r="D54" s="179"/>
      <c r="E54" s="179"/>
    </row>
    <row r="55" spans="1:5" x14ac:dyDescent="0.3">
      <c r="A55" s="179"/>
      <c r="B55" s="179"/>
      <c r="C55" s="179"/>
      <c r="D55" s="179"/>
      <c r="E55" s="179"/>
    </row>
    <row r="56" spans="1:5" x14ac:dyDescent="0.3">
      <c r="A56" s="179"/>
      <c r="B56" s="179"/>
      <c r="C56" s="179"/>
      <c r="D56" s="179"/>
      <c r="E56" s="179"/>
    </row>
    <row r="57" spans="1:5" x14ac:dyDescent="0.3">
      <c r="A57" s="179"/>
      <c r="B57" s="179"/>
      <c r="C57" s="179"/>
      <c r="D57" s="179"/>
      <c r="E57" s="179"/>
    </row>
  </sheetData>
  <mergeCells count="4">
    <mergeCell ref="A1:E1"/>
    <mergeCell ref="A2:E2"/>
    <mergeCell ref="A3:E3"/>
    <mergeCell ref="A46:E5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zoomScale="90" zoomScaleNormal="90" workbookViewId="0">
      <pane xSplit="2" ySplit="8" topLeftCell="C12" activePane="bottomRight" state="frozen"/>
      <selection pane="topRight" activeCell="C1" sqref="C1"/>
      <selection pane="bottomLeft" activeCell="A9" sqref="A9"/>
      <selection pane="bottomRight" activeCell="M19" sqref="M19"/>
    </sheetView>
  </sheetViews>
  <sheetFormatPr defaultColWidth="9" defaultRowHeight="21" x14ac:dyDescent="0.35"/>
  <cols>
    <col min="1" max="1" width="7" style="1" customWidth="1"/>
    <col min="2" max="2" width="65.5703125" style="1" customWidth="1"/>
    <col min="3" max="3" width="16.140625" style="1" customWidth="1"/>
    <col min="4" max="4" width="12.28515625" style="1" hidden="1" customWidth="1"/>
    <col min="5" max="5" width="12.5703125" style="1" customWidth="1"/>
    <col min="6" max="6" width="17.7109375" style="1" hidden="1" customWidth="1"/>
    <col min="7" max="7" width="11.7109375" style="1" customWidth="1"/>
    <col min="8" max="8" width="12" style="1" customWidth="1"/>
    <col min="9" max="9" width="11.42578125" style="1" customWidth="1"/>
    <col min="10" max="10" width="10" style="1" customWidth="1"/>
    <col min="11" max="11" width="15.7109375" style="1" customWidth="1"/>
    <col min="12" max="12" width="18.140625" style="1" customWidth="1"/>
    <col min="13" max="13" width="18.42578125" style="1" customWidth="1"/>
    <col min="14" max="14" width="32.7109375" style="2" customWidth="1"/>
    <col min="15" max="15" width="12.85546875" style="1" hidden="1" customWidth="1"/>
    <col min="16" max="16384" width="9" style="1"/>
  </cols>
  <sheetData>
    <row r="1" spans="1:19" x14ac:dyDescent="0.35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</row>
    <row r="2" spans="1:19" x14ac:dyDescent="0.35">
      <c r="A2" s="181" t="s">
        <v>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9" x14ac:dyDescent="0.35">
      <c r="A3" s="182" t="s">
        <v>95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19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3"/>
    </row>
    <row r="5" spans="1:19" ht="18.75" customHeight="1" x14ac:dyDescent="0.35">
      <c r="A5" s="183" t="s">
        <v>2</v>
      </c>
      <c r="B5" s="183" t="s">
        <v>3</v>
      </c>
      <c r="C5" s="183" t="s">
        <v>4</v>
      </c>
      <c r="D5" s="183" t="s">
        <v>5</v>
      </c>
      <c r="E5" s="183" t="s">
        <v>157</v>
      </c>
      <c r="F5" s="183" t="s">
        <v>148</v>
      </c>
      <c r="G5" s="186" t="s">
        <v>166</v>
      </c>
      <c r="H5" s="186"/>
      <c r="I5" s="186"/>
      <c r="J5" s="186"/>
      <c r="K5" s="183" t="s">
        <v>167</v>
      </c>
      <c r="L5" s="183" t="s">
        <v>145</v>
      </c>
      <c r="M5" s="183" t="s">
        <v>170</v>
      </c>
      <c r="N5" s="183" t="s">
        <v>100</v>
      </c>
      <c r="O5" s="187" t="s">
        <v>6</v>
      </c>
      <c r="Q5" s="2"/>
      <c r="R5" s="2"/>
      <c r="S5" s="2"/>
    </row>
    <row r="6" spans="1:19" x14ac:dyDescent="0.35">
      <c r="A6" s="184"/>
      <c r="B6" s="184"/>
      <c r="C6" s="184"/>
      <c r="D6" s="184"/>
      <c r="E6" s="184"/>
      <c r="F6" s="184"/>
      <c r="G6" s="186" t="s">
        <v>154</v>
      </c>
      <c r="H6" s="186" t="s">
        <v>155</v>
      </c>
      <c r="I6" s="186" t="s">
        <v>156</v>
      </c>
      <c r="J6" s="186" t="s">
        <v>169</v>
      </c>
      <c r="K6" s="184"/>
      <c r="L6" s="184"/>
      <c r="M6" s="184"/>
      <c r="N6" s="184"/>
      <c r="O6" s="188"/>
      <c r="Q6" s="2"/>
      <c r="R6" s="2"/>
      <c r="S6" s="2"/>
    </row>
    <row r="7" spans="1:19" x14ac:dyDescent="0.35">
      <c r="A7" s="185"/>
      <c r="B7" s="185"/>
      <c r="C7" s="185"/>
      <c r="D7" s="185"/>
      <c r="E7" s="185"/>
      <c r="F7" s="185"/>
      <c r="G7" s="186"/>
      <c r="H7" s="186"/>
      <c r="I7" s="186"/>
      <c r="J7" s="186"/>
      <c r="K7" s="185"/>
      <c r="L7" s="185"/>
      <c r="M7" s="185"/>
      <c r="N7" s="185"/>
      <c r="O7" s="189"/>
      <c r="Q7" s="2"/>
      <c r="R7" s="2"/>
      <c r="S7" s="2"/>
    </row>
    <row r="8" spans="1:19" s="3" customFormat="1" x14ac:dyDescent="0.35">
      <c r="A8" s="8">
        <v>1</v>
      </c>
      <c r="B8" s="8">
        <v>2</v>
      </c>
      <c r="C8" s="8">
        <v>3</v>
      </c>
      <c r="D8" s="8"/>
      <c r="E8" s="8">
        <v>4</v>
      </c>
      <c r="F8" s="8">
        <v>5</v>
      </c>
      <c r="G8" s="8">
        <v>5</v>
      </c>
      <c r="H8" s="8">
        <v>6</v>
      </c>
      <c r="I8" s="8">
        <v>7</v>
      </c>
      <c r="J8" s="8">
        <v>8</v>
      </c>
      <c r="K8" s="8">
        <v>9</v>
      </c>
      <c r="L8" s="8">
        <v>10</v>
      </c>
      <c r="M8" s="8">
        <v>12</v>
      </c>
      <c r="N8" s="8">
        <v>13</v>
      </c>
      <c r="O8" s="15">
        <v>7</v>
      </c>
      <c r="Q8" s="2"/>
      <c r="R8" s="2"/>
      <c r="S8" s="2"/>
    </row>
    <row r="9" spans="1:19" ht="24.75" customHeight="1" x14ac:dyDescent="0.35">
      <c r="A9" s="7" t="s">
        <v>7</v>
      </c>
      <c r="B9" s="48" t="s">
        <v>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49"/>
      <c r="O9" s="16"/>
      <c r="Q9" s="2"/>
      <c r="R9" s="2"/>
      <c r="S9" s="2"/>
    </row>
    <row r="10" spans="1:19" ht="24.75" customHeight="1" x14ac:dyDescent="0.35">
      <c r="A10" s="11">
        <v>1</v>
      </c>
      <c r="B10" s="50" t="s">
        <v>9</v>
      </c>
      <c r="C10" s="11" t="s">
        <v>10</v>
      </c>
      <c r="D10" s="49" t="s">
        <v>11</v>
      </c>
      <c r="E10" s="11" t="s">
        <v>11</v>
      </c>
      <c r="F10" s="51">
        <v>7.2</v>
      </c>
      <c r="G10" s="52">
        <v>5.61</v>
      </c>
      <c r="H10" s="52">
        <v>7.22</v>
      </c>
      <c r="I10" s="52">
        <v>7.88</v>
      </c>
      <c r="J10" s="52">
        <v>7.95</v>
      </c>
      <c r="K10" s="52">
        <v>7.61</v>
      </c>
      <c r="L10" s="51" t="s">
        <v>146</v>
      </c>
      <c r="M10" s="11" t="s">
        <v>171</v>
      </c>
      <c r="N10" s="11"/>
      <c r="O10" s="16"/>
      <c r="Q10" s="2"/>
      <c r="R10" s="2"/>
      <c r="S10" s="2"/>
    </row>
    <row r="11" spans="1:19" ht="24.75" customHeight="1" x14ac:dyDescent="0.35">
      <c r="A11" s="11"/>
      <c r="B11" s="50" t="s">
        <v>12</v>
      </c>
      <c r="C11" s="11"/>
      <c r="D11" s="33"/>
      <c r="E11" s="11"/>
      <c r="F11" s="51"/>
      <c r="G11" s="52"/>
      <c r="H11" s="52"/>
      <c r="I11" s="52"/>
      <c r="J11" s="52"/>
      <c r="K11" s="52"/>
      <c r="L11" s="51"/>
      <c r="M11" s="11"/>
      <c r="N11" s="11"/>
      <c r="O11" s="16"/>
      <c r="Q11" s="2"/>
      <c r="R11" s="2"/>
      <c r="S11" s="2"/>
    </row>
    <row r="12" spans="1:19" ht="24.75" customHeight="1" x14ac:dyDescent="0.35">
      <c r="A12" s="11"/>
      <c r="B12" s="9" t="s">
        <v>13</v>
      </c>
      <c r="C12" s="11" t="s">
        <v>10</v>
      </c>
      <c r="D12" s="31" t="s">
        <v>14</v>
      </c>
      <c r="E12" s="11" t="s">
        <v>86</v>
      </c>
      <c r="F12" s="51">
        <v>3.2</v>
      </c>
      <c r="G12" s="52">
        <v>3.48</v>
      </c>
      <c r="H12" s="52">
        <v>3.14</v>
      </c>
      <c r="I12" s="52">
        <v>2.81</v>
      </c>
      <c r="J12" s="52">
        <v>3.02</v>
      </c>
      <c r="K12" s="52">
        <v>3.17</v>
      </c>
      <c r="L12" s="51"/>
      <c r="M12" s="11" t="s">
        <v>14</v>
      </c>
      <c r="N12" s="11" t="s">
        <v>58</v>
      </c>
      <c r="O12" s="16"/>
      <c r="Q12" s="2"/>
      <c r="R12" s="2"/>
      <c r="S12" s="2"/>
    </row>
    <row r="13" spans="1:19" ht="39" customHeight="1" x14ac:dyDescent="0.35">
      <c r="A13" s="11"/>
      <c r="B13" s="9" t="s">
        <v>15</v>
      </c>
      <c r="C13" s="11" t="s">
        <v>10</v>
      </c>
      <c r="D13" s="31" t="s">
        <v>16</v>
      </c>
      <c r="E13" s="11" t="s">
        <v>87</v>
      </c>
      <c r="F13" s="51">
        <v>10.210000000000001</v>
      </c>
      <c r="G13" s="52">
        <v>6.85</v>
      </c>
      <c r="H13" s="52">
        <v>6.85</v>
      </c>
      <c r="I13" s="52">
        <v>13.06</v>
      </c>
      <c r="J13" s="52">
        <v>11.68</v>
      </c>
      <c r="K13" s="52">
        <v>10.81</v>
      </c>
      <c r="L13" s="51"/>
      <c r="M13" s="11" t="s">
        <v>172</v>
      </c>
      <c r="N13" s="11" t="s">
        <v>98</v>
      </c>
      <c r="O13" s="16"/>
      <c r="Q13" s="2"/>
      <c r="R13" s="2"/>
      <c r="S13" s="2"/>
    </row>
    <row r="14" spans="1:19" s="3" customFormat="1" ht="24.75" customHeight="1" x14ac:dyDescent="0.35">
      <c r="A14" s="12"/>
      <c r="B14" s="10" t="s">
        <v>17</v>
      </c>
      <c r="C14" s="12" t="s">
        <v>10</v>
      </c>
      <c r="D14" s="53"/>
      <c r="E14" s="12" t="s">
        <v>88</v>
      </c>
      <c r="F14" s="54">
        <v>5.25</v>
      </c>
      <c r="G14" s="55">
        <v>7.32</v>
      </c>
      <c r="H14" s="55">
        <v>7.32</v>
      </c>
      <c r="I14" s="55">
        <v>7.35</v>
      </c>
      <c r="J14" s="55">
        <v>6.82</v>
      </c>
      <c r="K14" s="55">
        <v>6.82</v>
      </c>
      <c r="L14" s="54"/>
      <c r="M14" s="12" t="s">
        <v>173</v>
      </c>
      <c r="N14" s="12" t="s">
        <v>29</v>
      </c>
      <c r="O14" s="17"/>
      <c r="Q14" s="4"/>
      <c r="R14" s="4"/>
      <c r="S14" s="4"/>
    </row>
    <row r="15" spans="1:19" s="3" customFormat="1" ht="24.75" customHeight="1" x14ac:dyDescent="0.35">
      <c r="A15" s="12"/>
      <c r="B15" s="10" t="s">
        <v>18</v>
      </c>
      <c r="C15" s="12" t="s">
        <v>10</v>
      </c>
      <c r="D15" s="53"/>
      <c r="E15" s="12" t="s">
        <v>89</v>
      </c>
      <c r="F15" s="54">
        <v>20.11</v>
      </c>
      <c r="G15" s="55">
        <v>5.37</v>
      </c>
      <c r="H15" s="55">
        <v>5.37</v>
      </c>
      <c r="I15" s="55">
        <v>24.92</v>
      </c>
      <c r="J15" s="55">
        <v>18.350000000000001</v>
      </c>
      <c r="K15" s="55">
        <v>18.739999999999998</v>
      </c>
      <c r="L15" s="54"/>
      <c r="M15" s="12" t="s">
        <v>174</v>
      </c>
      <c r="N15" s="12" t="s">
        <v>62</v>
      </c>
      <c r="O15" s="17"/>
      <c r="Q15" s="4"/>
      <c r="R15" s="4"/>
      <c r="S15" s="4"/>
    </row>
    <row r="16" spans="1:19" ht="39.75" customHeight="1" x14ac:dyDescent="0.35">
      <c r="A16" s="11"/>
      <c r="B16" s="9" t="s">
        <v>19</v>
      </c>
      <c r="C16" s="11" t="s">
        <v>10</v>
      </c>
      <c r="D16" s="31" t="s">
        <v>20</v>
      </c>
      <c r="E16" s="11" t="s">
        <v>90</v>
      </c>
      <c r="F16" s="51">
        <v>7.64</v>
      </c>
      <c r="G16" s="52">
        <v>6.01</v>
      </c>
      <c r="H16" s="52">
        <v>9.5</v>
      </c>
      <c r="I16" s="52">
        <v>8</v>
      </c>
      <c r="J16" s="52">
        <v>7.5</v>
      </c>
      <c r="K16" s="52">
        <v>8.33</v>
      </c>
      <c r="L16" s="51"/>
      <c r="M16" s="11" t="s">
        <v>175</v>
      </c>
      <c r="N16" s="11" t="s">
        <v>99</v>
      </c>
      <c r="O16" s="16"/>
      <c r="Q16" s="2"/>
      <c r="R16" s="2"/>
      <c r="S16" s="2"/>
    </row>
    <row r="17" spans="1:19" ht="24.75" customHeight="1" x14ac:dyDescent="0.35">
      <c r="A17" s="11"/>
      <c r="B17" s="9" t="s">
        <v>21</v>
      </c>
      <c r="C17" s="11" t="s">
        <v>10</v>
      </c>
      <c r="D17" s="31" t="s">
        <v>22</v>
      </c>
      <c r="E17" s="11">
        <v>9</v>
      </c>
      <c r="F17" s="51">
        <v>6.52</v>
      </c>
      <c r="G17" s="52">
        <v>4.2300000000000004</v>
      </c>
      <c r="H17" s="52">
        <v>5.19</v>
      </c>
      <c r="I17" s="52">
        <v>7.65</v>
      </c>
      <c r="J17" s="52">
        <v>8</v>
      </c>
      <c r="K17" s="52">
        <v>5.77</v>
      </c>
      <c r="L17" s="51"/>
      <c r="M17" s="11" t="s">
        <v>176</v>
      </c>
      <c r="N17" s="11" t="s">
        <v>36</v>
      </c>
      <c r="O17" s="16"/>
      <c r="Q17" s="2"/>
      <c r="R17" s="2"/>
      <c r="S17" s="2"/>
    </row>
    <row r="18" spans="1:19" ht="24.75" customHeight="1" x14ac:dyDescent="0.35">
      <c r="A18" s="11"/>
      <c r="B18" s="50" t="s">
        <v>23</v>
      </c>
      <c r="C18" s="11" t="s">
        <v>24</v>
      </c>
      <c r="D18" s="31" t="s">
        <v>25</v>
      </c>
      <c r="E18" s="11" t="s">
        <v>101</v>
      </c>
      <c r="F18" s="52">
        <v>77.849999999999994</v>
      </c>
      <c r="G18" s="52" t="s">
        <v>66</v>
      </c>
      <c r="H18" s="52" t="s">
        <v>66</v>
      </c>
      <c r="I18" s="52" t="s">
        <v>66</v>
      </c>
      <c r="J18" s="52" t="s">
        <v>66</v>
      </c>
      <c r="K18" s="52">
        <v>78.19</v>
      </c>
      <c r="L18" s="52"/>
      <c r="M18" s="11" t="s">
        <v>179</v>
      </c>
      <c r="N18" s="11" t="s">
        <v>26</v>
      </c>
      <c r="O18" s="16"/>
      <c r="Q18" s="2"/>
      <c r="R18" s="2"/>
      <c r="S18" s="2"/>
    </row>
    <row r="19" spans="1:19" ht="24.75" customHeight="1" x14ac:dyDescent="0.35">
      <c r="A19" s="11">
        <v>2</v>
      </c>
      <c r="B19" s="50" t="s">
        <v>27</v>
      </c>
      <c r="C19" s="11" t="s">
        <v>10</v>
      </c>
      <c r="D19" s="49" t="s">
        <v>28</v>
      </c>
      <c r="E19" s="11" t="s">
        <v>91</v>
      </c>
      <c r="F19" s="51" t="s">
        <v>94</v>
      </c>
      <c r="G19" s="52">
        <v>0.94</v>
      </c>
      <c r="H19" s="52">
        <v>-1.26</v>
      </c>
      <c r="I19" s="52">
        <v>5.07</v>
      </c>
      <c r="J19" s="51" t="s">
        <v>168</v>
      </c>
      <c r="K19" s="51">
        <v>3.5</v>
      </c>
      <c r="L19" s="56" t="s">
        <v>147</v>
      </c>
      <c r="M19" s="11" t="s">
        <v>177</v>
      </c>
      <c r="N19" s="11" t="s">
        <v>29</v>
      </c>
      <c r="O19" s="16"/>
      <c r="Q19" s="2"/>
      <c r="R19" s="2"/>
      <c r="S19" s="2"/>
    </row>
    <row r="20" spans="1:19" ht="24.75" customHeight="1" x14ac:dyDescent="0.35">
      <c r="A20" s="11">
        <v>3</v>
      </c>
      <c r="B20" s="50" t="s">
        <v>30</v>
      </c>
      <c r="C20" s="11" t="s">
        <v>31</v>
      </c>
      <c r="D20" s="56">
        <v>1400</v>
      </c>
      <c r="E20" s="56">
        <v>1600</v>
      </c>
      <c r="F20" s="56">
        <v>1600</v>
      </c>
      <c r="G20" s="57">
        <v>372.5</v>
      </c>
      <c r="H20" s="57">
        <v>357.5</v>
      </c>
      <c r="I20" s="57">
        <v>424</v>
      </c>
      <c r="J20" s="57">
        <f>F20-G20-H20-I20</f>
        <v>446</v>
      </c>
      <c r="K20" s="56">
        <v>1600</v>
      </c>
      <c r="L20" s="51" t="s">
        <v>146</v>
      </c>
      <c r="M20" s="56">
        <v>1650</v>
      </c>
      <c r="N20" s="11" t="s">
        <v>29</v>
      </c>
      <c r="O20" s="16"/>
      <c r="Q20" s="2"/>
      <c r="R20" s="2"/>
      <c r="S20" s="2"/>
    </row>
    <row r="21" spans="1:19" ht="24.75" customHeight="1" x14ac:dyDescent="0.35">
      <c r="A21" s="11">
        <v>4</v>
      </c>
      <c r="B21" s="50" t="s">
        <v>32</v>
      </c>
      <c r="C21" s="11" t="s">
        <v>33</v>
      </c>
      <c r="D21" s="56">
        <v>16000</v>
      </c>
      <c r="E21" s="56">
        <v>13650</v>
      </c>
      <c r="F21" s="56">
        <v>13828</v>
      </c>
      <c r="G21" s="57">
        <v>2339.6999999999998</v>
      </c>
      <c r="H21" s="57">
        <v>3383</v>
      </c>
      <c r="I21" s="57">
        <v>2684.9000000000005</v>
      </c>
      <c r="J21" s="57">
        <f>F21-G21-H21-I21</f>
        <v>5420.3999999999987</v>
      </c>
      <c r="K21" s="56">
        <v>13828</v>
      </c>
      <c r="L21" s="51" t="s">
        <v>146</v>
      </c>
      <c r="M21" s="56">
        <v>15000</v>
      </c>
      <c r="N21" s="11" t="s">
        <v>34</v>
      </c>
      <c r="O21" s="16"/>
      <c r="Q21" s="2"/>
      <c r="R21" s="2"/>
      <c r="S21" s="2"/>
    </row>
    <row r="22" spans="1:19" s="3" customFormat="1" ht="42" customHeight="1" x14ac:dyDescent="0.35">
      <c r="A22" s="12"/>
      <c r="B22" s="39" t="s">
        <v>35</v>
      </c>
      <c r="C22" s="12" t="s">
        <v>33</v>
      </c>
      <c r="D22" s="58"/>
      <c r="E22" s="59">
        <v>12558.5</v>
      </c>
      <c r="F22" s="60">
        <v>13275</v>
      </c>
      <c r="G22" s="59">
        <v>2233.1</v>
      </c>
      <c r="H22" s="59">
        <v>3159.7999999999997</v>
      </c>
      <c r="I22" s="59">
        <v>2573.7000000000007</v>
      </c>
      <c r="J22" s="59">
        <f>F22-G22-H22-I22</f>
        <v>5308.4</v>
      </c>
      <c r="K22" s="60">
        <v>13275</v>
      </c>
      <c r="L22" s="51"/>
      <c r="M22" s="60">
        <v>14267</v>
      </c>
      <c r="N22" s="12" t="s">
        <v>36</v>
      </c>
      <c r="O22" s="17"/>
      <c r="Q22" s="4"/>
      <c r="R22" s="4"/>
      <c r="S22" s="4"/>
    </row>
    <row r="23" spans="1:19" ht="37.5" x14ac:dyDescent="0.35">
      <c r="A23" s="11">
        <v>5</v>
      </c>
      <c r="B23" s="50" t="s">
        <v>37</v>
      </c>
      <c r="C23" s="11" t="s">
        <v>10</v>
      </c>
      <c r="D23" s="56" t="s">
        <v>38</v>
      </c>
      <c r="E23" s="11">
        <v>10</v>
      </c>
      <c r="F23" s="51">
        <v>15.5</v>
      </c>
      <c r="G23" s="51">
        <v>10</v>
      </c>
      <c r="H23" s="51">
        <v>18.399999999999999</v>
      </c>
      <c r="I23" s="51">
        <v>15.5</v>
      </c>
      <c r="J23" s="51">
        <v>15.5</v>
      </c>
      <c r="K23" s="51">
        <v>15.5</v>
      </c>
      <c r="L23" s="51" t="s">
        <v>146</v>
      </c>
      <c r="M23" s="11">
        <v>10.5</v>
      </c>
      <c r="N23" s="11" t="s">
        <v>39</v>
      </c>
      <c r="O23" s="16"/>
      <c r="Q23" s="2"/>
      <c r="R23" s="4"/>
      <c r="S23" s="4"/>
    </row>
    <row r="24" spans="1:19" ht="37.5" x14ac:dyDescent="0.35">
      <c r="A24" s="11">
        <v>6</v>
      </c>
      <c r="B24" s="50" t="s">
        <v>40</v>
      </c>
      <c r="C24" s="11"/>
      <c r="D24" s="50"/>
      <c r="E24" s="11" t="s">
        <v>41</v>
      </c>
      <c r="F24" s="51" t="s">
        <v>41</v>
      </c>
      <c r="G24" s="51" t="s">
        <v>41</v>
      </c>
      <c r="H24" s="51" t="s">
        <v>41</v>
      </c>
      <c r="I24" s="51" t="s">
        <v>41</v>
      </c>
      <c r="J24" s="51" t="s">
        <v>41</v>
      </c>
      <c r="K24" s="51" t="s">
        <v>41</v>
      </c>
      <c r="L24" s="51" t="s">
        <v>146</v>
      </c>
      <c r="M24" s="11" t="s">
        <v>41</v>
      </c>
      <c r="N24" s="11" t="s">
        <v>42</v>
      </c>
      <c r="O24" s="16"/>
      <c r="Q24" s="2"/>
      <c r="R24" s="2"/>
      <c r="S24" s="2"/>
    </row>
    <row r="25" spans="1:19" ht="26.25" customHeight="1" x14ac:dyDescent="0.35">
      <c r="A25" s="11">
        <v>7</v>
      </c>
      <c r="B25" s="50" t="s">
        <v>43</v>
      </c>
      <c r="C25" s="11" t="s">
        <v>44</v>
      </c>
      <c r="D25" s="11" t="s">
        <v>41</v>
      </c>
      <c r="E25" s="56">
        <v>28500</v>
      </c>
      <c r="F25" s="56">
        <v>32029</v>
      </c>
      <c r="G25" s="56">
        <v>7321</v>
      </c>
      <c r="H25" s="56">
        <v>9716</v>
      </c>
      <c r="I25" s="56">
        <v>6858</v>
      </c>
      <c r="J25" s="56">
        <f>F25-G25-H25-I25</f>
        <v>8134</v>
      </c>
      <c r="K25" s="56">
        <v>32029</v>
      </c>
      <c r="L25" s="51" t="s">
        <v>146</v>
      </c>
      <c r="M25" s="56">
        <v>32500</v>
      </c>
      <c r="N25" s="11" t="s">
        <v>45</v>
      </c>
      <c r="O25" s="16"/>
      <c r="Q25" s="2"/>
      <c r="R25" s="2"/>
      <c r="S25" s="2"/>
    </row>
    <row r="26" spans="1:19" ht="26.25" customHeight="1" x14ac:dyDescent="0.35">
      <c r="A26" s="11">
        <v>8</v>
      </c>
      <c r="B26" s="50" t="s">
        <v>46</v>
      </c>
      <c r="C26" s="11" t="s">
        <v>10</v>
      </c>
      <c r="D26" s="31" t="s">
        <v>47</v>
      </c>
      <c r="E26" s="11">
        <v>62</v>
      </c>
      <c r="F26" s="52">
        <v>62.17</v>
      </c>
      <c r="G26" s="52">
        <v>60.25</v>
      </c>
      <c r="H26" s="52">
        <v>60.74</v>
      </c>
      <c r="I26" s="52">
        <v>61.28</v>
      </c>
      <c r="J26" s="52">
        <v>62.17</v>
      </c>
      <c r="K26" s="52">
        <v>62.17</v>
      </c>
      <c r="L26" s="51" t="s">
        <v>146</v>
      </c>
      <c r="M26" s="11">
        <v>64</v>
      </c>
      <c r="N26" s="11" t="s">
        <v>45</v>
      </c>
      <c r="O26" s="16"/>
      <c r="Q26" s="2"/>
      <c r="R26" s="2"/>
      <c r="S26" s="2"/>
    </row>
    <row r="27" spans="1:19" ht="26.25" customHeight="1" x14ac:dyDescent="0.35">
      <c r="A27" s="11">
        <v>9</v>
      </c>
      <c r="B27" s="50" t="s">
        <v>48</v>
      </c>
      <c r="C27" s="11" t="s">
        <v>10</v>
      </c>
      <c r="D27" s="31">
        <v>66</v>
      </c>
      <c r="E27" s="11">
        <v>1.8</v>
      </c>
      <c r="F27" s="52">
        <v>2.5299999999999998</v>
      </c>
      <c r="G27" s="52" t="s">
        <v>66</v>
      </c>
      <c r="H27" s="52" t="s">
        <v>66</v>
      </c>
      <c r="I27" s="52" t="s">
        <v>66</v>
      </c>
      <c r="J27" s="52" t="s">
        <v>66</v>
      </c>
      <c r="K27" s="52">
        <v>2.5299999999999998</v>
      </c>
      <c r="L27" s="51" t="s">
        <v>146</v>
      </c>
      <c r="M27" s="51">
        <v>2</v>
      </c>
      <c r="N27" s="11" t="s">
        <v>45</v>
      </c>
      <c r="O27" s="16"/>
      <c r="Q27" s="2"/>
      <c r="R27" s="2"/>
      <c r="S27" s="2"/>
    </row>
    <row r="28" spans="1:19" ht="26.25" customHeight="1" x14ac:dyDescent="0.35">
      <c r="A28" s="11">
        <v>10</v>
      </c>
      <c r="B28" s="50" t="s">
        <v>49</v>
      </c>
      <c r="C28" s="11" t="s">
        <v>10</v>
      </c>
      <c r="D28" s="31" t="s">
        <v>50</v>
      </c>
      <c r="E28" s="11">
        <v>18.21</v>
      </c>
      <c r="F28" s="52">
        <v>18.27</v>
      </c>
      <c r="G28" s="52">
        <v>17.66</v>
      </c>
      <c r="H28" s="52">
        <v>17.66</v>
      </c>
      <c r="I28" s="52">
        <v>17.75</v>
      </c>
      <c r="J28" s="52">
        <v>18.27</v>
      </c>
      <c r="K28" s="52">
        <v>18.27</v>
      </c>
      <c r="L28" s="51" t="s">
        <v>146</v>
      </c>
      <c r="M28" s="11">
        <v>19.3</v>
      </c>
      <c r="N28" s="11" t="s">
        <v>45</v>
      </c>
      <c r="O28" s="16"/>
      <c r="Q28" s="2"/>
      <c r="R28" s="2"/>
      <c r="S28" s="2"/>
    </row>
    <row r="29" spans="1:19" ht="26.25" customHeight="1" x14ac:dyDescent="0.35">
      <c r="A29" s="11">
        <v>11</v>
      </c>
      <c r="B29" s="50" t="s">
        <v>51</v>
      </c>
      <c r="C29" s="11" t="s">
        <v>10</v>
      </c>
      <c r="D29" s="36">
        <v>95</v>
      </c>
      <c r="E29" s="11">
        <v>96.05</v>
      </c>
      <c r="F29" s="52">
        <v>96.07</v>
      </c>
      <c r="G29" s="52">
        <v>94.97</v>
      </c>
      <c r="H29" s="52">
        <v>95.31</v>
      </c>
      <c r="I29" s="52">
        <v>96</v>
      </c>
      <c r="J29" s="52">
        <v>96.07</v>
      </c>
      <c r="K29" s="52">
        <v>96.07</v>
      </c>
      <c r="L29" s="51" t="s">
        <v>146</v>
      </c>
      <c r="M29" s="11">
        <v>96.1</v>
      </c>
      <c r="N29" s="11" t="s">
        <v>42</v>
      </c>
      <c r="O29" s="16"/>
      <c r="Q29" s="2"/>
      <c r="R29" s="2"/>
      <c r="S29" s="2"/>
    </row>
    <row r="30" spans="1:19" ht="26.25" customHeight="1" x14ac:dyDescent="0.35">
      <c r="A30" s="11">
        <v>12</v>
      </c>
      <c r="B30" s="50" t="s">
        <v>52</v>
      </c>
      <c r="C30" s="11" t="s">
        <v>10</v>
      </c>
      <c r="D30" s="49">
        <v>20.5</v>
      </c>
      <c r="E30" s="11">
        <v>100</v>
      </c>
      <c r="F30" s="61">
        <v>100</v>
      </c>
      <c r="G30" s="61">
        <v>100</v>
      </c>
      <c r="H30" s="61">
        <v>100</v>
      </c>
      <c r="I30" s="61">
        <v>100</v>
      </c>
      <c r="J30" s="61">
        <v>100</v>
      </c>
      <c r="K30" s="61">
        <v>100</v>
      </c>
      <c r="L30" s="51" t="s">
        <v>146</v>
      </c>
      <c r="M30" s="11">
        <v>100</v>
      </c>
      <c r="N30" s="11" t="s">
        <v>42</v>
      </c>
      <c r="O30" s="16"/>
      <c r="Q30" s="2"/>
      <c r="R30" s="2"/>
      <c r="S30" s="2"/>
    </row>
    <row r="31" spans="1:19" ht="26.25" customHeight="1" x14ac:dyDescent="0.35">
      <c r="A31" s="11">
        <v>13</v>
      </c>
      <c r="B31" s="50" t="s">
        <v>53</v>
      </c>
      <c r="C31" s="11" t="s">
        <v>10</v>
      </c>
      <c r="D31" s="31">
        <v>100</v>
      </c>
      <c r="E31" s="11">
        <v>100</v>
      </c>
      <c r="F31" s="61">
        <v>100</v>
      </c>
      <c r="G31" s="61">
        <v>100</v>
      </c>
      <c r="H31" s="61">
        <v>100</v>
      </c>
      <c r="I31" s="61">
        <v>100</v>
      </c>
      <c r="J31" s="61">
        <v>100</v>
      </c>
      <c r="K31" s="61">
        <v>100</v>
      </c>
      <c r="L31" s="51" t="s">
        <v>146</v>
      </c>
      <c r="M31" s="11">
        <v>90.6</v>
      </c>
      <c r="N31" s="11" t="s">
        <v>42</v>
      </c>
      <c r="O31" s="16"/>
      <c r="Q31" s="2"/>
      <c r="R31" s="2"/>
      <c r="S31" s="2"/>
    </row>
    <row r="32" spans="1:19" ht="26.25" customHeight="1" x14ac:dyDescent="0.35">
      <c r="A32" s="11">
        <v>14</v>
      </c>
      <c r="B32" s="50" t="s">
        <v>153</v>
      </c>
      <c r="C32" s="11" t="s">
        <v>54</v>
      </c>
      <c r="D32" s="31">
        <v>100</v>
      </c>
      <c r="E32" s="11">
        <v>35.5</v>
      </c>
      <c r="F32" s="61">
        <v>36</v>
      </c>
      <c r="G32" s="61">
        <v>35.847176079734226</v>
      </c>
      <c r="H32" s="61">
        <f t="shared" ref="H32" si="0">5395/15050*100</f>
        <v>35.847176079734226</v>
      </c>
      <c r="I32" s="61">
        <v>36</v>
      </c>
      <c r="J32" s="61">
        <v>36</v>
      </c>
      <c r="K32" s="61">
        <v>36</v>
      </c>
      <c r="L32" s="51" t="s">
        <v>146</v>
      </c>
      <c r="M32" s="11">
        <v>38</v>
      </c>
      <c r="N32" s="11" t="s">
        <v>42</v>
      </c>
      <c r="O32" s="16"/>
      <c r="Q32" s="2"/>
      <c r="R32" s="2"/>
      <c r="S32" s="2"/>
    </row>
    <row r="33" spans="1:19" ht="26.25" customHeight="1" x14ac:dyDescent="0.35">
      <c r="A33" s="11">
        <v>15</v>
      </c>
      <c r="B33" s="50" t="s">
        <v>55</v>
      </c>
      <c r="C33" s="11" t="s">
        <v>10</v>
      </c>
      <c r="D33" s="31">
        <v>43.6</v>
      </c>
      <c r="E33" s="11" t="s">
        <v>92</v>
      </c>
      <c r="F33" s="51" t="s">
        <v>93</v>
      </c>
      <c r="G33" s="51" t="s">
        <v>66</v>
      </c>
      <c r="H33" s="51" t="s">
        <v>66</v>
      </c>
      <c r="I33" s="51" t="s">
        <v>66</v>
      </c>
      <c r="J33" s="51" t="s">
        <v>66</v>
      </c>
      <c r="K33" s="51" t="s">
        <v>93</v>
      </c>
      <c r="L33" s="51" t="s">
        <v>146</v>
      </c>
      <c r="M33" s="11" t="s">
        <v>102</v>
      </c>
      <c r="N33" s="11" t="s">
        <v>42</v>
      </c>
      <c r="O33" s="16"/>
      <c r="Q33" s="2"/>
      <c r="R33" s="2"/>
      <c r="S33" s="2"/>
    </row>
    <row r="34" spans="1:19" ht="26.25" customHeight="1" x14ac:dyDescent="0.35">
      <c r="A34" s="11">
        <v>16</v>
      </c>
      <c r="B34" s="50" t="s">
        <v>56</v>
      </c>
      <c r="C34" s="11" t="s">
        <v>10</v>
      </c>
      <c r="D34" s="11" t="s">
        <v>57</v>
      </c>
      <c r="E34" s="11">
        <v>57.3</v>
      </c>
      <c r="F34" s="51">
        <v>57.3</v>
      </c>
      <c r="G34" s="51" t="s">
        <v>66</v>
      </c>
      <c r="H34" s="51" t="s">
        <v>66</v>
      </c>
      <c r="I34" s="51" t="s">
        <v>66</v>
      </c>
      <c r="J34" s="51" t="s">
        <v>66</v>
      </c>
      <c r="K34" s="51">
        <v>57.3</v>
      </c>
      <c r="L34" s="51" t="s">
        <v>146</v>
      </c>
      <c r="M34" s="11">
        <v>57.7</v>
      </c>
      <c r="N34" s="11" t="s">
        <v>58</v>
      </c>
      <c r="O34" s="16"/>
      <c r="Q34" s="2"/>
      <c r="R34" s="2"/>
      <c r="S34" s="2"/>
    </row>
    <row r="35" spans="1:19" ht="26.25" customHeight="1" x14ac:dyDescent="0.35">
      <c r="A35" s="11">
        <v>17</v>
      </c>
      <c r="B35" s="50" t="s">
        <v>59</v>
      </c>
      <c r="C35" s="11" t="s">
        <v>10</v>
      </c>
      <c r="D35" s="49" t="s">
        <v>85</v>
      </c>
      <c r="E35" s="11">
        <v>100</v>
      </c>
      <c r="F35" s="61">
        <v>100</v>
      </c>
      <c r="G35" s="61">
        <v>100</v>
      </c>
      <c r="H35" s="61">
        <v>100</v>
      </c>
      <c r="I35" s="61">
        <v>100</v>
      </c>
      <c r="J35" s="61">
        <v>100</v>
      </c>
      <c r="K35" s="61">
        <v>100</v>
      </c>
      <c r="L35" s="51" t="s">
        <v>146</v>
      </c>
      <c r="M35" s="11">
        <v>100</v>
      </c>
      <c r="N35" s="11" t="s">
        <v>58</v>
      </c>
      <c r="O35" s="16"/>
      <c r="Q35" s="2"/>
      <c r="R35" s="2"/>
      <c r="S35" s="2"/>
    </row>
    <row r="36" spans="1:19" s="3" customFormat="1" ht="26.25" customHeight="1" x14ac:dyDescent="0.35">
      <c r="A36" s="12"/>
      <c r="B36" s="39" t="s">
        <v>60</v>
      </c>
      <c r="C36" s="12" t="s">
        <v>10</v>
      </c>
      <c r="D36" s="62">
        <v>100</v>
      </c>
      <c r="E36" s="12">
        <v>33</v>
      </c>
      <c r="F36" s="63">
        <v>33</v>
      </c>
      <c r="G36" s="63">
        <v>31.3</v>
      </c>
      <c r="H36" s="63">
        <v>31.7</v>
      </c>
      <c r="I36" s="54">
        <v>32.700000000000003</v>
      </c>
      <c r="J36" s="63">
        <v>33</v>
      </c>
      <c r="K36" s="63">
        <v>33</v>
      </c>
      <c r="L36" s="51" t="s">
        <v>146</v>
      </c>
      <c r="M36" s="12">
        <v>36</v>
      </c>
      <c r="N36" s="12" t="s">
        <v>58</v>
      </c>
      <c r="O36" s="17"/>
      <c r="Q36" s="4"/>
      <c r="R36" s="4"/>
      <c r="S36" s="4"/>
    </row>
    <row r="37" spans="1:19" ht="26.25" customHeight="1" x14ac:dyDescent="0.35">
      <c r="A37" s="11">
        <v>18</v>
      </c>
      <c r="B37" s="50" t="s">
        <v>61</v>
      </c>
      <c r="C37" s="11" t="s">
        <v>10</v>
      </c>
      <c r="D37" s="62">
        <v>40</v>
      </c>
      <c r="E37" s="11">
        <v>85.07</v>
      </c>
      <c r="F37" s="52">
        <v>86.01</v>
      </c>
      <c r="G37" s="52">
        <v>81.06</v>
      </c>
      <c r="H37" s="52">
        <v>81.09</v>
      </c>
      <c r="I37" s="52">
        <v>82.31</v>
      </c>
      <c r="J37" s="52">
        <v>86.01</v>
      </c>
      <c r="K37" s="52">
        <v>86.01</v>
      </c>
      <c r="L37" s="51" t="s">
        <v>146</v>
      </c>
      <c r="M37" s="11">
        <v>88</v>
      </c>
      <c r="N37" s="11" t="s">
        <v>62</v>
      </c>
      <c r="O37" s="16"/>
      <c r="Q37" s="2"/>
      <c r="R37" s="2"/>
      <c r="S37" s="2"/>
    </row>
    <row r="38" spans="1:19" s="20" customFormat="1" ht="36" customHeight="1" x14ac:dyDescent="0.25">
      <c r="A38" s="11">
        <v>19</v>
      </c>
      <c r="B38" s="50" t="s">
        <v>63</v>
      </c>
      <c r="C38" s="11" t="s">
        <v>10</v>
      </c>
      <c r="D38" s="49">
        <v>83.09</v>
      </c>
      <c r="E38" s="11">
        <v>85</v>
      </c>
      <c r="F38" s="51">
        <v>85.8</v>
      </c>
      <c r="G38" s="51">
        <v>81.8</v>
      </c>
      <c r="H38" s="51">
        <v>82.8</v>
      </c>
      <c r="I38" s="51">
        <v>85.26</v>
      </c>
      <c r="J38" s="51">
        <v>85.8</v>
      </c>
      <c r="K38" s="51">
        <v>85.8</v>
      </c>
      <c r="L38" s="51" t="s">
        <v>146</v>
      </c>
      <c r="M38" s="11">
        <v>88</v>
      </c>
      <c r="N38" s="11" t="s">
        <v>64</v>
      </c>
      <c r="O38" s="18"/>
      <c r="Q38" s="2"/>
      <c r="R38" s="2"/>
      <c r="S38" s="2"/>
    </row>
    <row r="39" spans="1:19" ht="41.25" customHeight="1" x14ac:dyDescent="0.35">
      <c r="A39" s="64">
        <v>20</v>
      </c>
      <c r="B39" s="65" t="s">
        <v>65</v>
      </c>
      <c r="C39" s="11" t="s">
        <v>10</v>
      </c>
      <c r="D39" s="11">
        <v>84</v>
      </c>
      <c r="E39" s="11" t="s">
        <v>66</v>
      </c>
      <c r="F39" s="61">
        <v>61</v>
      </c>
      <c r="G39" s="51" t="s">
        <v>66</v>
      </c>
      <c r="H39" s="51" t="s">
        <v>66</v>
      </c>
      <c r="I39" s="51" t="s">
        <v>66</v>
      </c>
      <c r="J39" s="51" t="s">
        <v>66</v>
      </c>
      <c r="K39" s="61">
        <v>61</v>
      </c>
      <c r="L39" s="61"/>
      <c r="M39" s="61">
        <v>70</v>
      </c>
      <c r="N39" s="11" t="s">
        <v>64</v>
      </c>
      <c r="O39" s="6"/>
      <c r="Q39" s="2"/>
      <c r="R39" s="2"/>
      <c r="S39" s="2"/>
    </row>
    <row r="40" spans="1:19" ht="26.25" customHeight="1" x14ac:dyDescent="0.35">
      <c r="A40" s="64">
        <v>21</v>
      </c>
      <c r="B40" s="65" t="s">
        <v>67</v>
      </c>
      <c r="C40" s="11" t="s">
        <v>149</v>
      </c>
      <c r="D40" s="11"/>
      <c r="E40" s="11" t="s">
        <v>66</v>
      </c>
      <c r="F40" s="51" t="s">
        <v>66</v>
      </c>
      <c r="G40" s="51" t="s">
        <v>66</v>
      </c>
      <c r="H40" s="51" t="s">
        <v>66</v>
      </c>
      <c r="I40" s="51" t="s">
        <v>66</v>
      </c>
      <c r="J40" s="51" t="s">
        <v>66</v>
      </c>
      <c r="K40" s="51" t="s">
        <v>66</v>
      </c>
      <c r="L40" s="51"/>
      <c r="M40" s="56">
        <v>1400</v>
      </c>
      <c r="N40" s="11" t="s">
        <v>62</v>
      </c>
      <c r="O40" s="18"/>
      <c r="Q40" s="2"/>
      <c r="R40" s="2"/>
      <c r="S40" s="2"/>
    </row>
    <row r="41" spans="1:19" ht="37.5" x14ac:dyDescent="0.35">
      <c r="A41" s="7" t="s">
        <v>68</v>
      </c>
      <c r="B41" s="7" t="s">
        <v>69</v>
      </c>
      <c r="C41" s="11"/>
      <c r="D41" s="11"/>
      <c r="E41" s="11"/>
      <c r="F41" s="51"/>
      <c r="G41" s="51"/>
      <c r="H41" s="51"/>
      <c r="I41" s="51"/>
      <c r="J41" s="51"/>
      <c r="K41" s="51"/>
      <c r="L41" s="51"/>
      <c r="M41" s="11"/>
      <c r="N41" s="11"/>
      <c r="O41" s="16"/>
      <c r="Q41" s="2"/>
      <c r="R41" s="2"/>
      <c r="S41" s="2"/>
    </row>
    <row r="42" spans="1:19" ht="24.75" customHeight="1" x14ac:dyDescent="0.35">
      <c r="A42" s="11">
        <v>1</v>
      </c>
      <c r="B42" s="50" t="s">
        <v>70</v>
      </c>
      <c r="C42" s="11" t="s">
        <v>33</v>
      </c>
      <c r="D42" s="11"/>
      <c r="E42" s="56">
        <v>106264</v>
      </c>
      <c r="F42" s="56">
        <v>102868.2</v>
      </c>
      <c r="G42" s="56">
        <v>24719.599999999999</v>
      </c>
      <c r="H42" s="56">
        <v>23356.100000000006</v>
      </c>
      <c r="I42" s="56">
        <v>27017.899999999994</v>
      </c>
      <c r="J42" s="56">
        <f>F42-G42-H42-I42</f>
        <v>27774.600000000006</v>
      </c>
      <c r="K42" s="56">
        <v>103102.5</v>
      </c>
      <c r="L42" s="56" t="s">
        <v>147</v>
      </c>
      <c r="M42" s="56">
        <v>114700</v>
      </c>
      <c r="N42" s="11" t="s">
        <v>29</v>
      </c>
      <c r="O42" s="16"/>
      <c r="Q42" s="2"/>
      <c r="R42" s="2"/>
      <c r="S42" s="2"/>
    </row>
    <row r="43" spans="1:19" ht="24.75" customHeight="1" x14ac:dyDescent="0.35">
      <c r="A43" s="11">
        <v>2</v>
      </c>
      <c r="B43" s="50" t="s">
        <v>71</v>
      </c>
      <c r="C43" s="11" t="s">
        <v>72</v>
      </c>
      <c r="D43" s="11"/>
      <c r="E43" s="11">
        <v>3</v>
      </c>
      <c r="F43" s="61">
        <v>3</v>
      </c>
      <c r="G43" s="11" t="s">
        <v>66</v>
      </c>
      <c r="H43" s="11" t="s">
        <v>66</v>
      </c>
      <c r="I43" s="11" t="s">
        <v>66</v>
      </c>
      <c r="J43" s="11" t="s">
        <v>66</v>
      </c>
      <c r="K43" s="61">
        <v>3</v>
      </c>
      <c r="L43" s="51" t="s">
        <v>146</v>
      </c>
      <c r="M43" s="56">
        <v>2</v>
      </c>
      <c r="N43" s="11" t="s">
        <v>58</v>
      </c>
      <c r="O43" s="16"/>
      <c r="Q43" s="2"/>
      <c r="R43" s="2"/>
      <c r="S43" s="2"/>
    </row>
    <row r="44" spans="1:19" ht="24.75" customHeight="1" x14ac:dyDescent="0.35">
      <c r="A44" s="11">
        <v>3</v>
      </c>
      <c r="B44" s="50" t="s">
        <v>96</v>
      </c>
      <c r="C44" s="11" t="s">
        <v>72</v>
      </c>
      <c r="D44" s="11"/>
      <c r="E44" s="11" t="s">
        <v>66</v>
      </c>
      <c r="F44" s="61">
        <v>7</v>
      </c>
      <c r="G44" s="11" t="s">
        <v>66</v>
      </c>
      <c r="H44" s="11" t="s">
        <v>66</v>
      </c>
      <c r="I44" s="11" t="s">
        <v>66</v>
      </c>
      <c r="J44" s="11" t="s">
        <v>66</v>
      </c>
      <c r="K44" s="61">
        <v>7</v>
      </c>
      <c r="L44" s="61"/>
      <c r="M44" s="56">
        <v>11</v>
      </c>
      <c r="N44" s="11" t="s">
        <v>58</v>
      </c>
      <c r="O44" s="16"/>
      <c r="Q44" s="2"/>
      <c r="R44" s="2"/>
      <c r="S44" s="2"/>
    </row>
    <row r="45" spans="1:19" ht="24.75" customHeight="1" x14ac:dyDescent="0.35">
      <c r="A45" s="11">
        <v>4</v>
      </c>
      <c r="B45" s="50" t="s">
        <v>97</v>
      </c>
      <c r="C45" s="11" t="s">
        <v>72</v>
      </c>
      <c r="D45" s="11"/>
      <c r="E45" s="11" t="s">
        <v>66</v>
      </c>
      <c r="F45" s="61">
        <v>1</v>
      </c>
      <c r="G45" s="11" t="s">
        <v>66</v>
      </c>
      <c r="H45" s="11" t="s">
        <v>66</v>
      </c>
      <c r="I45" s="11" t="s">
        <v>66</v>
      </c>
      <c r="J45" s="11" t="s">
        <v>66</v>
      </c>
      <c r="K45" s="61">
        <v>1</v>
      </c>
      <c r="L45" s="61"/>
      <c r="M45" s="56">
        <v>5</v>
      </c>
      <c r="N45" s="11" t="s">
        <v>58</v>
      </c>
      <c r="O45" s="16"/>
      <c r="Q45" s="2"/>
      <c r="R45" s="2"/>
      <c r="S45" s="2"/>
    </row>
    <row r="46" spans="1:19" ht="24.75" customHeight="1" x14ac:dyDescent="0.35">
      <c r="A46" s="11">
        <v>5</v>
      </c>
      <c r="B46" s="50" t="s">
        <v>73</v>
      </c>
      <c r="C46" s="11" t="s">
        <v>74</v>
      </c>
      <c r="D46" s="11"/>
      <c r="E46" s="11">
        <v>2</v>
      </c>
      <c r="F46" s="61">
        <v>2</v>
      </c>
      <c r="G46" s="11" t="s">
        <v>66</v>
      </c>
      <c r="H46" s="11" t="s">
        <v>66</v>
      </c>
      <c r="I46" s="11" t="s">
        <v>66</v>
      </c>
      <c r="J46" s="11" t="s">
        <v>66</v>
      </c>
      <c r="K46" s="61">
        <v>2</v>
      </c>
      <c r="L46" s="51" t="s">
        <v>146</v>
      </c>
      <c r="M46" s="11">
        <v>0</v>
      </c>
      <c r="N46" s="11" t="s">
        <v>58</v>
      </c>
      <c r="O46" s="16"/>
      <c r="Q46" s="2"/>
      <c r="R46" s="2"/>
      <c r="S46" s="2"/>
    </row>
    <row r="47" spans="1:19" ht="24.75" customHeight="1" x14ac:dyDescent="0.35">
      <c r="A47" s="11">
        <v>6</v>
      </c>
      <c r="B47" s="50" t="s">
        <v>75</v>
      </c>
      <c r="C47" s="11" t="s">
        <v>150</v>
      </c>
      <c r="D47" s="11"/>
      <c r="E47" s="56">
        <v>5000000</v>
      </c>
      <c r="F47" s="56">
        <v>5000700</v>
      </c>
      <c r="G47" s="56">
        <v>1256430</v>
      </c>
      <c r="H47" s="56">
        <v>1501410</v>
      </c>
      <c r="I47" s="56">
        <v>1561400</v>
      </c>
      <c r="J47" s="56">
        <f>F47-G47-H47-I47</f>
        <v>681460</v>
      </c>
      <c r="K47" s="56">
        <v>5000700</v>
      </c>
      <c r="L47" s="51" t="s">
        <v>146</v>
      </c>
      <c r="M47" s="56">
        <v>5500000</v>
      </c>
      <c r="N47" s="11" t="s">
        <v>76</v>
      </c>
      <c r="O47" s="16"/>
      <c r="Q47" s="2"/>
      <c r="R47" s="2"/>
      <c r="S47" s="2"/>
    </row>
    <row r="48" spans="1:19" ht="24.75" customHeight="1" x14ac:dyDescent="0.35">
      <c r="A48" s="11">
        <v>7</v>
      </c>
      <c r="B48" s="50" t="s">
        <v>77</v>
      </c>
      <c r="C48" s="11" t="s">
        <v>33</v>
      </c>
      <c r="D48" s="11"/>
      <c r="E48" s="56">
        <v>16400</v>
      </c>
      <c r="F48" s="56">
        <v>16405</v>
      </c>
      <c r="G48" s="56">
        <v>2625</v>
      </c>
      <c r="H48" s="56">
        <v>4993</v>
      </c>
      <c r="I48" s="56">
        <v>6910</v>
      </c>
      <c r="J48" s="56">
        <f>F48-G48-H48-I48</f>
        <v>1877</v>
      </c>
      <c r="K48" s="56">
        <v>16405</v>
      </c>
      <c r="L48" s="51" t="s">
        <v>146</v>
      </c>
      <c r="M48" s="56">
        <v>18500</v>
      </c>
      <c r="N48" s="11" t="s">
        <v>76</v>
      </c>
      <c r="O48" s="16"/>
      <c r="Q48" s="2"/>
      <c r="R48" s="2"/>
      <c r="S48" s="2"/>
    </row>
    <row r="49" spans="1:19" ht="75" customHeight="1" x14ac:dyDescent="0.35">
      <c r="A49" s="11">
        <v>8</v>
      </c>
      <c r="B49" s="50" t="s">
        <v>78</v>
      </c>
      <c r="C49" s="11" t="s">
        <v>79</v>
      </c>
      <c r="D49" s="11"/>
      <c r="E49" s="11">
        <v>60</v>
      </c>
      <c r="F49" s="61">
        <v>87</v>
      </c>
      <c r="G49" s="61">
        <v>19</v>
      </c>
      <c r="H49" s="61">
        <v>26</v>
      </c>
      <c r="I49" s="61">
        <v>22</v>
      </c>
      <c r="J49" s="56">
        <f>F49-G49-H49-I49</f>
        <v>20</v>
      </c>
      <c r="K49" s="61">
        <v>87</v>
      </c>
      <c r="L49" s="51" t="s">
        <v>146</v>
      </c>
      <c r="M49" s="11" t="s">
        <v>152</v>
      </c>
      <c r="N49" s="11" t="s">
        <v>178</v>
      </c>
      <c r="O49" s="16"/>
      <c r="Q49" s="2"/>
      <c r="R49" s="2"/>
      <c r="S49" s="2"/>
    </row>
    <row r="50" spans="1:19" x14ac:dyDescent="0.35">
      <c r="A50" s="11">
        <v>9</v>
      </c>
      <c r="B50" s="50" t="s">
        <v>80</v>
      </c>
      <c r="C50" s="11" t="s">
        <v>151</v>
      </c>
      <c r="D50" s="11"/>
      <c r="E50" s="56">
        <v>1200</v>
      </c>
      <c r="F50" s="56">
        <v>1150</v>
      </c>
      <c r="G50" s="56">
        <v>289</v>
      </c>
      <c r="H50" s="56">
        <v>297</v>
      </c>
      <c r="I50" s="56">
        <v>269</v>
      </c>
      <c r="J50" s="56">
        <f>F50-G50-H50-I50</f>
        <v>295</v>
      </c>
      <c r="K50" s="56">
        <v>1150</v>
      </c>
      <c r="L50" s="56" t="s">
        <v>147</v>
      </c>
      <c r="M50" s="56">
        <v>1000</v>
      </c>
      <c r="N50" s="11" t="s">
        <v>39</v>
      </c>
      <c r="O50" s="16"/>
      <c r="Q50" s="2"/>
      <c r="R50" s="2"/>
      <c r="S50" s="2"/>
    </row>
    <row r="51" spans="1:19" ht="24.75" customHeight="1" x14ac:dyDescent="0.35">
      <c r="A51" s="11">
        <v>10</v>
      </c>
      <c r="B51" s="50" t="s">
        <v>81</v>
      </c>
      <c r="C51" s="11" t="s">
        <v>33</v>
      </c>
      <c r="D51" s="11"/>
      <c r="E51" s="56">
        <v>10000</v>
      </c>
      <c r="F51" s="56">
        <v>9037</v>
      </c>
      <c r="G51" s="56">
        <v>3257.6</v>
      </c>
      <c r="H51" s="56">
        <v>2785.9</v>
      </c>
      <c r="I51" s="56">
        <v>1460.5</v>
      </c>
      <c r="J51" s="56">
        <f>F51-G51-H51-I51</f>
        <v>1532.9999999999995</v>
      </c>
      <c r="K51" s="56">
        <v>9037</v>
      </c>
      <c r="L51" s="56" t="s">
        <v>147</v>
      </c>
      <c r="M51" s="56">
        <v>10000</v>
      </c>
      <c r="N51" s="11" t="s">
        <v>39</v>
      </c>
      <c r="O51" s="16"/>
      <c r="Q51" s="2"/>
      <c r="R51" s="2"/>
      <c r="S51" s="2"/>
    </row>
    <row r="52" spans="1:19" ht="24.75" customHeight="1" x14ac:dyDescent="0.35">
      <c r="A52" s="11">
        <v>11</v>
      </c>
      <c r="B52" s="50" t="s">
        <v>164</v>
      </c>
      <c r="C52" s="11"/>
      <c r="D52" s="11"/>
      <c r="E52" s="56"/>
      <c r="F52" s="61"/>
      <c r="G52" s="61"/>
      <c r="H52" s="61"/>
      <c r="I52" s="61"/>
      <c r="J52" s="61"/>
      <c r="K52" s="61"/>
      <c r="L52" s="61"/>
      <c r="M52" s="11"/>
      <c r="N52" s="190" t="s">
        <v>64</v>
      </c>
      <c r="O52" s="19"/>
      <c r="Q52" s="2"/>
      <c r="R52" s="2"/>
      <c r="S52" s="2"/>
    </row>
    <row r="53" spans="1:19" ht="24.75" customHeight="1" x14ac:dyDescent="0.35">
      <c r="A53" s="11" t="s">
        <v>66</v>
      </c>
      <c r="B53" s="50" t="s">
        <v>158</v>
      </c>
      <c r="C53" s="11" t="s">
        <v>162</v>
      </c>
      <c r="D53" s="11"/>
      <c r="E53" s="56"/>
      <c r="F53" s="61"/>
      <c r="G53" s="61"/>
      <c r="H53" s="61"/>
      <c r="I53" s="61"/>
      <c r="J53" s="61"/>
      <c r="K53" s="61"/>
      <c r="L53" s="61"/>
      <c r="M53" s="56">
        <v>13238</v>
      </c>
      <c r="N53" s="191"/>
      <c r="O53" s="19"/>
      <c r="Q53" s="2"/>
      <c r="R53" s="2"/>
      <c r="S53" s="2"/>
    </row>
    <row r="54" spans="1:19" ht="24.75" customHeight="1" x14ac:dyDescent="0.35">
      <c r="A54" s="11" t="s">
        <v>66</v>
      </c>
      <c r="B54" s="50" t="s">
        <v>159</v>
      </c>
      <c r="C54" s="11" t="s">
        <v>162</v>
      </c>
      <c r="D54" s="11"/>
      <c r="E54" s="56"/>
      <c r="F54" s="61"/>
      <c r="G54" s="61"/>
      <c r="H54" s="61"/>
      <c r="I54" s="61"/>
      <c r="J54" s="61"/>
      <c r="K54" s="61"/>
      <c r="L54" s="61"/>
      <c r="M54" s="56">
        <v>9408</v>
      </c>
      <c r="N54" s="192"/>
      <c r="O54" s="19"/>
      <c r="Q54" s="2"/>
      <c r="R54" s="2"/>
      <c r="S54" s="2"/>
    </row>
    <row r="55" spans="1:19" ht="24.75" customHeight="1" x14ac:dyDescent="0.35">
      <c r="A55" s="11">
        <v>12</v>
      </c>
      <c r="B55" s="50" t="s">
        <v>165</v>
      </c>
      <c r="C55" s="11"/>
      <c r="D55" s="11"/>
      <c r="E55" s="11"/>
      <c r="F55" s="61"/>
      <c r="G55" s="61"/>
      <c r="H55" s="61"/>
      <c r="I55" s="61"/>
      <c r="J55" s="61"/>
      <c r="K55" s="61"/>
      <c r="L55" s="61"/>
      <c r="M55" s="56"/>
      <c r="N55" s="190" t="s">
        <v>64</v>
      </c>
      <c r="O55" s="19"/>
      <c r="Q55" s="2"/>
      <c r="R55" s="2"/>
      <c r="S55" s="2"/>
    </row>
    <row r="56" spans="1:19" ht="24.75" customHeight="1" x14ac:dyDescent="0.35">
      <c r="A56" s="11" t="s">
        <v>66</v>
      </c>
      <c r="B56" s="50" t="s">
        <v>160</v>
      </c>
      <c r="C56" s="11" t="s">
        <v>79</v>
      </c>
      <c r="D56" s="11"/>
      <c r="E56" s="56"/>
      <c r="F56" s="61"/>
      <c r="G56" s="61"/>
      <c r="H56" s="61"/>
      <c r="I56" s="61"/>
      <c r="J56" s="61"/>
      <c r="K56" s="61"/>
      <c r="L56" s="61"/>
      <c r="M56" s="56">
        <v>678</v>
      </c>
      <c r="N56" s="191"/>
      <c r="O56" s="19"/>
      <c r="Q56" s="2"/>
      <c r="R56" s="2"/>
      <c r="S56" s="2"/>
    </row>
    <row r="57" spans="1:19" ht="24.75" customHeight="1" x14ac:dyDescent="0.35">
      <c r="A57" s="11" t="s">
        <v>66</v>
      </c>
      <c r="B57" s="50" t="s">
        <v>161</v>
      </c>
      <c r="C57" s="11" t="s">
        <v>163</v>
      </c>
      <c r="D57" s="11"/>
      <c r="E57" s="56"/>
      <c r="F57" s="61"/>
      <c r="G57" s="61"/>
      <c r="H57" s="61"/>
      <c r="I57" s="61"/>
      <c r="J57" s="61"/>
      <c r="K57" s="61"/>
      <c r="L57" s="61"/>
      <c r="M57" s="66">
        <v>2568.66</v>
      </c>
      <c r="N57" s="192"/>
      <c r="O57" s="19"/>
      <c r="Q57" s="2"/>
      <c r="R57" s="2"/>
      <c r="S57" s="2"/>
    </row>
    <row r="58" spans="1:19" x14ac:dyDescent="0.35">
      <c r="Q58" s="2"/>
      <c r="R58" s="2"/>
      <c r="S58" s="2"/>
    </row>
    <row r="59" spans="1:19" x14ac:dyDescent="0.3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Q59" s="2"/>
      <c r="R59" s="2"/>
      <c r="S59" s="2"/>
    </row>
  </sheetData>
  <mergeCells count="21">
    <mergeCell ref="N52:N54"/>
    <mergeCell ref="N55:N57"/>
    <mergeCell ref="K5:K7"/>
    <mergeCell ref="L5:L7"/>
    <mergeCell ref="M5:M7"/>
    <mergeCell ref="N5:N7"/>
    <mergeCell ref="A1:O1"/>
    <mergeCell ref="A2:O2"/>
    <mergeCell ref="A3:O3"/>
    <mergeCell ref="A5:A7"/>
    <mergeCell ref="B5:B7"/>
    <mergeCell ref="C5:C7"/>
    <mergeCell ref="D5:D7"/>
    <mergeCell ref="E5:E7"/>
    <mergeCell ref="F5:F7"/>
    <mergeCell ref="G5:J5"/>
    <mergeCell ref="O5:O7"/>
    <mergeCell ref="G6:G7"/>
    <mergeCell ref="H6:H7"/>
    <mergeCell ref="I6:I7"/>
    <mergeCell ref="J6:J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workbookViewId="0">
      <selection activeCell="A3" sqref="A3:D3"/>
    </sheetView>
  </sheetViews>
  <sheetFormatPr defaultColWidth="8.85546875" defaultRowHeight="18.75" x14ac:dyDescent="0.3"/>
  <cols>
    <col min="1" max="1" width="7.42578125" style="45" customWidth="1"/>
    <col min="2" max="2" width="37.85546875" style="46" customWidth="1"/>
    <col min="3" max="3" width="19.140625" style="21" customWidth="1"/>
    <col min="4" max="4" width="17.85546875" style="21" customWidth="1"/>
    <col min="5" max="16384" width="8.85546875" style="21"/>
  </cols>
  <sheetData>
    <row r="1" spans="1:4" x14ac:dyDescent="0.3">
      <c r="A1" s="193" t="s">
        <v>82</v>
      </c>
      <c r="B1" s="193"/>
      <c r="C1" s="193"/>
      <c r="D1" s="193"/>
    </row>
    <row r="2" spans="1:4" x14ac:dyDescent="0.3">
      <c r="A2" s="176" t="s">
        <v>144</v>
      </c>
      <c r="B2" s="176"/>
      <c r="C2" s="176"/>
      <c r="D2" s="176"/>
    </row>
    <row r="3" spans="1:4" x14ac:dyDescent="0.3">
      <c r="A3" s="177" t="s">
        <v>95</v>
      </c>
      <c r="B3" s="177"/>
      <c r="C3" s="177"/>
      <c r="D3" s="177"/>
    </row>
    <row r="4" spans="1:4" x14ac:dyDescent="0.3">
      <c r="A4" s="47"/>
      <c r="B4" s="47"/>
      <c r="C4" s="47"/>
      <c r="D4" s="47"/>
    </row>
    <row r="5" spans="1:4" s="24" customFormat="1" ht="41.45" customHeight="1" x14ac:dyDescent="0.25">
      <c r="A5" s="22" t="s">
        <v>2</v>
      </c>
      <c r="B5" s="23" t="s">
        <v>103</v>
      </c>
      <c r="C5" s="22" t="s">
        <v>104</v>
      </c>
      <c r="D5" s="22" t="s">
        <v>105</v>
      </c>
    </row>
    <row r="6" spans="1:4" x14ac:dyDescent="0.3">
      <c r="A6" s="25"/>
      <c r="B6" s="26" t="s">
        <v>106</v>
      </c>
      <c r="C6" s="27">
        <v>70</v>
      </c>
      <c r="D6" s="28">
        <v>90</v>
      </c>
    </row>
    <row r="7" spans="1:4" x14ac:dyDescent="0.3">
      <c r="A7" s="25" t="s">
        <v>7</v>
      </c>
      <c r="B7" s="26" t="s">
        <v>107</v>
      </c>
      <c r="C7" s="25"/>
      <c r="D7" s="28">
        <f>D8+D11+D18+D25+D28+D31+D36+D43+D53+D56+D59</f>
        <v>65</v>
      </c>
    </row>
    <row r="8" spans="1:4" s="24" customFormat="1" x14ac:dyDescent="0.25">
      <c r="A8" s="22">
        <v>1</v>
      </c>
      <c r="B8" s="29" t="s">
        <v>108</v>
      </c>
      <c r="C8" s="30">
        <v>8</v>
      </c>
      <c r="D8" s="30">
        <v>8</v>
      </c>
    </row>
    <row r="9" spans="1:4" s="24" customFormat="1" x14ac:dyDescent="0.25">
      <c r="A9" s="31">
        <v>1.1000000000000001</v>
      </c>
      <c r="B9" s="32" t="s">
        <v>39</v>
      </c>
      <c r="C9" s="33"/>
      <c r="D9" s="33">
        <v>4</v>
      </c>
    </row>
    <row r="10" spans="1:4" s="24" customFormat="1" x14ac:dyDescent="0.25">
      <c r="A10" s="31">
        <v>1.2</v>
      </c>
      <c r="B10" s="32" t="s">
        <v>109</v>
      </c>
      <c r="C10" s="33"/>
      <c r="D10" s="33">
        <v>4</v>
      </c>
    </row>
    <row r="11" spans="1:4" x14ac:dyDescent="0.3">
      <c r="A11" s="23">
        <v>2</v>
      </c>
      <c r="B11" s="29" t="s">
        <v>110</v>
      </c>
      <c r="C11" s="34">
        <v>0</v>
      </c>
      <c r="D11" s="35">
        <v>5</v>
      </c>
    </row>
    <row r="12" spans="1:4" x14ac:dyDescent="0.3">
      <c r="A12" s="36">
        <v>2.1</v>
      </c>
      <c r="B12" s="32" t="s">
        <v>39</v>
      </c>
      <c r="C12" s="34"/>
      <c r="D12" s="37">
        <v>2</v>
      </c>
    </row>
    <row r="13" spans="1:4" x14ac:dyDescent="0.3">
      <c r="A13" s="36">
        <v>2.2000000000000002</v>
      </c>
      <c r="B13" s="32" t="s">
        <v>111</v>
      </c>
      <c r="C13" s="34"/>
      <c r="D13" s="37">
        <v>3</v>
      </c>
    </row>
    <row r="14" spans="1:4" ht="19.5" x14ac:dyDescent="0.3">
      <c r="A14" s="23"/>
      <c r="B14" s="38" t="s">
        <v>112</v>
      </c>
      <c r="C14" s="34"/>
      <c r="D14" s="37">
        <f>SUM(D15:D17)</f>
        <v>4</v>
      </c>
    </row>
    <row r="15" spans="1:4" x14ac:dyDescent="0.3">
      <c r="A15" s="23"/>
      <c r="B15" s="39" t="s">
        <v>113</v>
      </c>
      <c r="C15" s="34"/>
      <c r="D15" s="37">
        <v>2</v>
      </c>
    </row>
    <row r="16" spans="1:4" x14ac:dyDescent="0.3">
      <c r="A16" s="36"/>
      <c r="B16" s="39" t="s">
        <v>114</v>
      </c>
      <c r="C16" s="40"/>
      <c r="D16" s="41">
        <v>1</v>
      </c>
    </row>
    <row r="17" spans="1:4" x14ac:dyDescent="0.3">
      <c r="A17" s="36"/>
      <c r="B17" s="39" t="s">
        <v>115</v>
      </c>
      <c r="C17" s="40"/>
      <c r="D17" s="41">
        <v>1</v>
      </c>
    </row>
    <row r="18" spans="1:4" x14ac:dyDescent="0.3">
      <c r="A18" s="23">
        <v>3</v>
      </c>
      <c r="B18" s="29" t="s">
        <v>116</v>
      </c>
      <c r="C18" s="34">
        <v>9</v>
      </c>
      <c r="D18" s="34">
        <v>10</v>
      </c>
    </row>
    <row r="19" spans="1:4" x14ac:dyDescent="0.3">
      <c r="A19" s="36">
        <v>3.1</v>
      </c>
      <c r="B19" s="32" t="s">
        <v>39</v>
      </c>
      <c r="C19" s="34"/>
      <c r="D19" s="40">
        <v>5</v>
      </c>
    </row>
    <row r="20" spans="1:4" x14ac:dyDescent="0.3">
      <c r="A20" s="36">
        <v>3.2</v>
      </c>
      <c r="B20" s="32" t="s">
        <v>111</v>
      </c>
      <c r="C20" s="34"/>
      <c r="D20" s="40">
        <v>5</v>
      </c>
    </row>
    <row r="21" spans="1:4" ht="19.5" x14ac:dyDescent="0.3">
      <c r="A21" s="23"/>
      <c r="B21" s="38" t="s">
        <v>112</v>
      </c>
      <c r="C21" s="34"/>
      <c r="D21" s="42">
        <f>SUM(D22:D24)</f>
        <v>4</v>
      </c>
    </row>
    <row r="22" spans="1:4" x14ac:dyDescent="0.3">
      <c r="A22" s="36"/>
      <c r="B22" s="39" t="s">
        <v>117</v>
      </c>
      <c r="C22" s="34"/>
      <c r="D22" s="41">
        <v>2</v>
      </c>
    </row>
    <row r="23" spans="1:4" x14ac:dyDescent="0.3">
      <c r="A23" s="36"/>
      <c r="B23" s="39" t="s">
        <v>118</v>
      </c>
      <c r="C23" s="34"/>
      <c r="D23" s="41">
        <v>1</v>
      </c>
    </row>
    <row r="24" spans="1:4" x14ac:dyDescent="0.3">
      <c r="A24" s="36"/>
      <c r="B24" s="39" t="s">
        <v>119</v>
      </c>
      <c r="C24" s="34"/>
      <c r="D24" s="41">
        <v>1</v>
      </c>
    </row>
    <row r="25" spans="1:4" x14ac:dyDescent="0.3">
      <c r="A25" s="23">
        <v>4</v>
      </c>
      <c r="B25" s="29" t="s">
        <v>120</v>
      </c>
      <c r="C25" s="34">
        <v>0</v>
      </c>
      <c r="D25" s="34">
        <v>2</v>
      </c>
    </row>
    <row r="26" spans="1:4" x14ac:dyDescent="0.3">
      <c r="A26" s="36">
        <v>4.0999999999999996</v>
      </c>
      <c r="B26" s="32" t="s">
        <v>39</v>
      </c>
      <c r="C26" s="34"/>
      <c r="D26" s="40">
        <v>1</v>
      </c>
    </row>
    <row r="27" spans="1:4" x14ac:dyDescent="0.3">
      <c r="A27" s="36">
        <v>4.2</v>
      </c>
      <c r="B27" s="32" t="s">
        <v>121</v>
      </c>
      <c r="C27" s="34"/>
      <c r="D27" s="40">
        <v>1</v>
      </c>
    </row>
    <row r="28" spans="1:4" x14ac:dyDescent="0.3">
      <c r="A28" s="23">
        <v>5</v>
      </c>
      <c r="B28" s="29" t="s">
        <v>122</v>
      </c>
      <c r="C28" s="34">
        <v>2</v>
      </c>
      <c r="D28" s="34">
        <v>3</v>
      </c>
    </row>
    <row r="29" spans="1:4" x14ac:dyDescent="0.3">
      <c r="A29" s="36">
        <v>5.0999999999999996</v>
      </c>
      <c r="B29" s="32" t="s">
        <v>39</v>
      </c>
      <c r="C29" s="34"/>
      <c r="D29" s="40">
        <v>1</v>
      </c>
    </row>
    <row r="30" spans="1:4" x14ac:dyDescent="0.3">
      <c r="A30" s="36">
        <v>5.2</v>
      </c>
      <c r="B30" s="32" t="s">
        <v>121</v>
      </c>
      <c r="C30" s="34"/>
      <c r="D30" s="40">
        <v>2</v>
      </c>
    </row>
    <row r="31" spans="1:4" x14ac:dyDescent="0.3">
      <c r="A31" s="23">
        <v>6</v>
      </c>
      <c r="B31" s="29" t="s">
        <v>123</v>
      </c>
      <c r="C31" s="34">
        <v>5</v>
      </c>
      <c r="D31" s="34">
        <v>6</v>
      </c>
    </row>
    <row r="32" spans="1:4" x14ac:dyDescent="0.3">
      <c r="A32" s="36">
        <v>6.1</v>
      </c>
      <c r="B32" s="32" t="s">
        <v>39</v>
      </c>
      <c r="C32" s="34"/>
      <c r="D32" s="40">
        <v>3</v>
      </c>
    </row>
    <row r="33" spans="1:4" x14ac:dyDescent="0.3">
      <c r="A33" s="36">
        <v>6.2</v>
      </c>
      <c r="B33" s="32" t="s">
        <v>121</v>
      </c>
      <c r="C33" s="34"/>
      <c r="D33" s="40">
        <v>3</v>
      </c>
    </row>
    <row r="34" spans="1:4" ht="19.5" x14ac:dyDescent="0.3">
      <c r="A34" s="23"/>
      <c r="B34" s="38" t="s">
        <v>112</v>
      </c>
      <c r="C34" s="34"/>
      <c r="D34" s="40">
        <v>1</v>
      </c>
    </row>
    <row r="35" spans="1:4" x14ac:dyDescent="0.3">
      <c r="A35" s="23"/>
      <c r="B35" s="39" t="s">
        <v>124</v>
      </c>
      <c r="C35" s="34"/>
      <c r="D35" s="40">
        <v>1</v>
      </c>
    </row>
    <row r="36" spans="1:4" x14ac:dyDescent="0.3">
      <c r="A36" s="23">
        <v>7</v>
      </c>
      <c r="B36" s="29" t="s">
        <v>125</v>
      </c>
      <c r="C36" s="34">
        <v>9</v>
      </c>
      <c r="D36" s="34">
        <v>9</v>
      </c>
    </row>
    <row r="37" spans="1:4" x14ac:dyDescent="0.3">
      <c r="A37" s="36">
        <v>7.1</v>
      </c>
      <c r="B37" s="32" t="s">
        <v>39</v>
      </c>
      <c r="C37" s="34"/>
      <c r="D37" s="40">
        <v>4</v>
      </c>
    </row>
    <row r="38" spans="1:4" x14ac:dyDescent="0.3">
      <c r="A38" s="36">
        <v>7.2</v>
      </c>
      <c r="B38" s="32" t="s">
        <v>121</v>
      </c>
      <c r="C38" s="34"/>
      <c r="D38" s="40">
        <v>5</v>
      </c>
    </row>
    <row r="39" spans="1:4" ht="19.5" x14ac:dyDescent="0.3">
      <c r="A39" s="23"/>
      <c r="B39" s="38" t="s">
        <v>112</v>
      </c>
      <c r="C39" s="34"/>
      <c r="D39" s="37">
        <f>SUM(D40:D42)</f>
        <v>5</v>
      </c>
    </row>
    <row r="40" spans="1:4" x14ac:dyDescent="0.3">
      <c r="A40" s="36"/>
      <c r="B40" s="39" t="s">
        <v>126</v>
      </c>
      <c r="C40" s="40"/>
      <c r="D40" s="41">
        <v>1</v>
      </c>
    </row>
    <row r="41" spans="1:4" x14ac:dyDescent="0.3">
      <c r="A41" s="36"/>
      <c r="B41" s="39" t="s">
        <v>127</v>
      </c>
      <c r="C41" s="40"/>
      <c r="D41" s="43">
        <v>2</v>
      </c>
    </row>
    <row r="42" spans="1:4" x14ac:dyDescent="0.3">
      <c r="A42" s="36"/>
      <c r="B42" s="39" t="s">
        <v>128</v>
      </c>
      <c r="C42" s="40"/>
      <c r="D42" s="41">
        <v>2</v>
      </c>
    </row>
    <row r="43" spans="1:4" x14ac:dyDescent="0.3">
      <c r="A43" s="23">
        <v>8</v>
      </c>
      <c r="B43" s="29" t="s">
        <v>129</v>
      </c>
      <c r="C43" s="34">
        <v>16</v>
      </c>
      <c r="D43" s="34">
        <v>14</v>
      </c>
    </row>
    <row r="44" spans="1:4" x14ac:dyDescent="0.3">
      <c r="A44" s="36">
        <v>8.1</v>
      </c>
      <c r="B44" s="32" t="s">
        <v>39</v>
      </c>
      <c r="C44" s="34"/>
      <c r="D44" s="40">
        <v>7</v>
      </c>
    </row>
    <row r="45" spans="1:4" x14ac:dyDescent="0.3">
      <c r="A45" s="36">
        <v>8.1999999999999993</v>
      </c>
      <c r="B45" s="32" t="s">
        <v>121</v>
      </c>
      <c r="C45" s="34"/>
      <c r="D45" s="40">
        <v>7</v>
      </c>
    </row>
    <row r="46" spans="1:4" ht="19.5" x14ac:dyDescent="0.3">
      <c r="A46" s="23"/>
      <c r="B46" s="38" t="s">
        <v>112</v>
      </c>
      <c r="C46" s="34"/>
      <c r="D46" s="37">
        <f>SUM(D47:D52)</f>
        <v>10</v>
      </c>
    </row>
    <row r="47" spans="1:4" x14ac:dyDescent="0.3">
      <c r="A47" s="23"/>
      <c r="B47" s="39" t="s">
        <v>130</v>
      </c>
      <c r="C47" s="34"/>
      <c r="D47" s="41">
        <v>1</v>
      </c>
    </row>
    <row r="48" spans="1:4" x14ac:dyDescent="0.3">
      <c r="A48" s="23"/>
      <c r="B48" s="39" t="s">
        <v>131</v>
      </c>
      <c r="C48" s="34"/>
      <c r="D48" s="41">
        <v>2</v>
      </c>
    </row>
    <row r="49" spans="1:4" x14ac:dyDescent="0.3">
      <c r="A49" s="23"/>
      <c r="B49" s="39" t="s">
        <v>132</v>
      </c>
      <c r="C49" s="34"/>
      <c r="D49" s="41">
        <v>1</v>
      </c>
    </row>
    <row r="50" spans="1:4" x14ac:dyDescent="0.3">
      <c r="A50" s="23"/>
      <c r="B50" s="39" t="s">
        <v>133</v>
      </c>
      <c r="C50" s="34"/>
      <c r="D50" s="44">
        <v>1</v>
      </c>
    </row>
    <row r="51" spans="1:4" x14ac:dyDescent="0.3">
      <c r="A51" s="23"/>
      <c r="B51" s="39" t="s">
        <v>134</v>
      </c>
      <c r="C51" s="34"/>
      <c r="D51" s="44">
        <v>1</v>
      </c>
    </row>
    <row r="52" spans="1:4" x14ac:dyDescent="0.3">
      <c r="A52" s="23"/>
      <c r="B52" s="39" t="s">
        <v>135</v>
      </c>
      <c r="C52" s="34"/>
      <c r="D52" s="41">
        <v>4</v>
      </c>
    </row>
    <row r="53" spans="1:4" x14ac:dyDescent="0.3">
      <c r="A53" s="23">
        <v>9</v>
      </c>
      <c r="B53" s="29" t="s">
        <v>136</v>
      </c>
      <c r="C53" s="34">
        <v>3</v>
      </c>
      <c r="D53" s="34">
        <v>4</v>
      </c>
    </row>
    <row r="54" spans="1:4" x14ac:dyDescent="0.3">
      <c r="A54" s="36">
        <v>9.1</v>
      </c>
      <c r="B54" s="32" t="s">
        <v>39</v>
      </c>
      <c r="C54" s="34"/>
      <c r="D54" s="40">
        <v>2</v>
      </c>
    </row>
    <row r="55" spans="1:4" x14ac:dyDescent="0.3">
      <c r="A55" s="36">
        <v>9.1999999999999993</v>
      </c>
      <c r="B55" s="32" t="s">
        <v>121</v>
      </c>
      <c r="C55" s="34"/>
      <c r="D55" s="40">
        <v>2</v>
      </c>
    </row>
    <row r="56" spans="1:4" x14ac:dyDescent="0.3">
      <c r="A56" s="23">
        <v>10</v>
      </c>
      <c r="B56" s="29" t="s">
        <v>137</v>
      </c>
      <c r="C56" s="34">
        <v>1</v>
      </c>
      <c r="D56" s="34">
        <v>2</v>
      </c>
    </row>
    <row r="57" spans="1:4" x14ac:dyDescent="0.3">
      <c r="A57" s="36">
        <v>10.1</v>
      </c>
      <c r="B57" s="32" t="s">
        <v>39</v>
      </c>
      <c r="C57" s="34"/>
      <c r="D57" s="40">
        <v>1</v>
      </c>
    </row>
    <row r="58" spans="1:4" x14ac:dyDescent="0.3">
      <c r="A58" s="36">
        <v>10.199999999999999</v>
      </c>
      <c r="B58" s="32" t="s">
        <v>121</v>
      </c>
      <c r="C58" s="34"/>
      <c r="D58" s="40">
        <v>1</v>
      </c>
    </row>
    <row r="59" spans="1:4" x14ac:dyDescent="0.3">
      <c r="A59" s="23">
        <v>11</v>
      </c>
      <c r="B59" s="29" t="s">
        <v>138</v>
      </c>
      <c r="C59" s="34">
        <v>0</v>
      </c>
      <c r="D59" s="34">
        <v>2</v>
      </c>
    </row>
    <row r="60" spans="1:4" x14ac:dyDescent="0.3">
      <c r="A60" s="36">
        <v>11.1</v>
      </c>
      <c r="B60" s="32" t="s">
        <v>39</v>
      </c>
      <c r="C60" s="34"/>
      <c r="D60" s="40">
        <v>1</v>
      </c>
    </row>
    <row r="61" spans="1:4" x14ac:dyDescent="0.3">
      <c r="A61" s="36">
        <v>11.2</v>
      </c>
      <c r="B61" s="32" t="s">
        <v>121</v>
      </c>
      <c r="C61" s="34"/>
      <c r="D61" s="40">
        <v>1</v>
      </c>
    </row>
    <row r="62" spans="1:4" x14ac:dyDescent="0.3">
      <c r="A62" s="23" t="s">
        <v>68</v>
      </c>
      <c r="B62" s="29" t="s">
        <v>139</v>
      </c>
      <c r="C62" s="34">
        <v>17</v>
      </c>
      <c r="D62" s="34">
        <f>SUM(D63:D66)</f>
        <v>25</v>
      </c>
    </row>
    <row r="63" spans="1:4" x14ac:dyDescent="0.3">
      <c r="A63" s="23">
        <v>1</v>
      </c>
      <c r="B63" s="39" t="s">
        <v>140</v>
      </c>
      <c r="C63" s="34">
        <v>2</v>
      </c>
      <c r="D63" s="34">
        <v>10</v>
      </c>
    </row>
    <row r="64" spans="1:4" x14ac:dyDescent="0.3">
      <c r="A64" s="25">
        <v>2</v>
      </c>
      <c r="B64" s="39" t="s">
        <v>141</v>
      </c>
      <c r="C64" s="40">
        <v>1</v>
      </c>
      <c r="D64" s="40">
        <v>8</v>
      </c>
    </row>
    <row r="65" spans="1:4" x14ac:dyDescent="0.3">
      <c r="A65" s="25">
        <v>3</v>
      </c>
      <c r="B65" s="39" t="s">
        <v>142</v>
      </c>
      <c r="C65" s="40"/>
      <c r="D65" s="40">
        <v>1</v>
      </c>
    </row>
    <row r="66" spans="1:4" x14ac:dyDescent="0.3">
      <c r="A66" s="25">
        <v>4</v>
      </c>
      <c r="B66" s="39" t="s">
        <v>143</v>
      </c>
      <c r="C66" s="40"/>
      <c r="D66" s="40">
        <v>6</v>
      </c>
    </row>
  </sheetData>
  <mergeCells count="3">
    <mergeCell ref="A2:D2"/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I2" sqref="I2"/>
    </sheetView>
  </sheetViews>
  <sheetFormatPr defaultRowHeight="15.75" x14ac:dyDescent="0.25"/>
  <cols>
    <col min="1" max="1" width="3.85546875" style="77" bestFit="1" customWidth="1"/>
    <col min="2" max="2" width="49.42578125" style="77" customWidth="1"/>
    <col min="3" max="3" width="11.5703125" style="77" bestFit="1" customWidth="1"/>
    <col min="4" max="4" width="14.85546875" style="81" bestFit="1" customWidth="1"/>
    <col min="5" max="8" width="9.140625" style="77"/>
    <col min="9" max="9" width="14.28515625" style="77" customWidth="1"/>
    <col min="10" max="16384" width="9.140625" style="77"/>
  </cols>
  <sheetData>
    <row r="1" spans="1:11" ht="64.5" customHeight="1" x14ac:dyDescent="0.25">
      <c r="A1" s="167" t="s">
        <v>240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s="151" customFormat="1" ht="63.75" customHeight="1" x14ac:dyDescent="0.2">
      <c r="A2" s="136" t="s">
        <v>2</v>
      </c>
      <c r="B2" s="134" t="s">
        <v>3</v>
      </c>
      <c r="C2" s="134" t="s">
        <v>83</v>
      </c>
      <c r="D2" s="134" t="s">
        <v>239</v>
      </c>
      <c r="E2" s="136" t="s">
        <v>233</v>
      </c>
      <c r="F2" s="136" t="s">
        <v>234</v>
      </c>
      <c r="G2" s="136" t="s">
        <v>235</v>
      </c>
      <c r="H2" s="137" t="s">
        <v>236</v>
      </c>
      <c r="I2" s="136" t="s">
        <v>242</v>
      </c>
      <c r="J2" s="136" t="s">
        <v>237</v>
      </c>
      <c r="K2" s="136" t="s">
        <v>238</v>
      </c>
    </row>
    <row r="3" spans="1:11" x14ac:dyDescent="0.25">
      <c r="A3" s="99">
        <v>1</v>
      </c>
      <c r="B3" s="114" t="s">
        <v>32</v>
      </c>
      <c r="C3" s="99" t="s">
        <v>24</v>
      </c>
      <c r="D3" s="101">
        <f>D4+D5</f>
        <v>26491.275037661195</v>
      </c>
      <c r="E3" s="97"/>
      <c r="F3" s="97"/>
      <c r="G3" s="97"/>
      <c r="H3" s="97"/>
      <c r="I3" s="97"/>
      <c r="J3" s="97"/>
      <c r="K3" s="97"/>
    </row>
    <row r="4" spans="1:11" x14ac:dyDescent="0.25">
      <c r="A4" s="99"/>
      <c r="B4" s="121" t="s">
        <v>198</v>
      </c>
      <c r="C4" s="103" t="s">
        <v>24</v>
      </c>
      <c r="D4" s="104">
        <v>21726.275037661195</v>
      </c>
      <c r="E4" s="97"/>
      <c r="F4" s="97"/>
      <c r="G4" s="97"/>
      <c r="H4" s="97"/>
      <c r="I4" s="97"/>
      <c r="J4" s="97"/>
      <c r="K4" s="97"/>
    </row>
    <row r="5" spans="1:11" x14ac:dyDescent="0.25">
      <c r="A5" s="99"/>
      <c r="B5" s="123" t="s">
        <v>208</v>
      </c>
      <c r="C5" s="103" t="s">
        <v>24</v>
      </c>
      <c r="D5" s="104">
        <v>4765</v>
      </c>
      <c r="E5" s="97"/>
      <c r="F5" s="97"/>
      <c r="G5" s="97"/>
      <c r="H5" s="97"/>
      <c r="I5" s="97"/>
      <c r="J5" s="97"/>
      <c r="K5" s="97"/>
    </row>
    <row r="6" spans="1:11" x14ac:dyDescent="0.25">
      <c r="A6" s="99">
        <v>2</v>
      </c>
      <c r="B6" s="114" t="s">
        <v>51</v>
      </c>
      <c r="C6" s="99" t="s">
        <v>10</v>
      </c>
      <c r="D6" s="106">
        <v>100</v>
      </c>
      <c r="E6" s="97"/>
      <c r="F6" s="97"/>
      <c r="G6" s="97"/>
      <c r="H6" s="97"/>
      <c r="I6" s="97"/>
      <c r="J6" s="97"/>
      <c r="K6" s="97"/>
    </row>
    <row r="7" spans="1:11" x14ac:dyDescent="0.25">
      <c r="A7" s="99">
        <v>3</v>
      </c>
      <c r="B7" s="114" t="s">
        <v>201</v>
      </c>
      <c r="C7" s="99" t="s">
        <v>10</v>
      </c>
      <c r="D7" s="106">
        <v>5.26</v>
      </c>
      <c r="E7" s="97"/>
      <c r="F7" s="97"/>
      <c r="G7" s="97"/>
      <c r="H7" s="97"/>
      <c r="I7" s="97"/>
      <c r="J7" s="97"/>
      <c r="K7" s="97"/>
    </row>
    <row r="8" spans="1:11" x14ac:dyDescent="0.25">
      <c r="A8" s="99">
        <v>4</v>
      </c>
      <c r="B8" s="114" t="s">
        <v>202</v>
      </c>
      <c r="C8" s="99" t="s">
        <v>10</v>
      </c>
      <c r="D8" s="106" t="s">
        <v>209</v>
      </c>
      <c r="E8" s="97"/>
      <c r="F8" s="97"/>
      <c r="G8" s="97"/>
      <c r="H8" s="97"/>
      <c r="I8" s="97"/>
      <c r="J8" s="97"/>
      <c r="K8" s="97"/>
    </row>
    <row r="9" spans="1:11" x14ac:dyDescent="0.25">
      <c r="A9" s="99">
        <v>5</v>
      </c>
      <c r="B9" s="114" t="s">
        <v>203</v>
      </c>
      <c r="C9" s="99" t="s">
        <v>44</v>
      </c>
      <c r="D9" s="108">
        <v>100</v>
      </c>
      <c r="E9" s="97"/>
      <c r="F9" s="97"/>
      <c r="G9" s="97"/>
      <c r="H9" s="97"/>
      <c r="I9" s="97"/>
      <c r="J9" s="97"/>
      <c r="K9" s="97"/>
    </row>
    <row r="10" spans="1:11" x14ac:dyDescent="0.25">
      <c r="A10" s="99">
        <v>6</v>
      </c>
      <c r="B10" s="114" t="s">
        <v>43</v>
      </c>
      <c r="C10" s="99" t="s">
        <v>44</v>
      </c>
      <c r="D10" s="106">
        <v>595</v>
      </c>
      <c r="E10" s="97"/>
      <c r="F10" s="97"/>
      <c r="G10" s="97"/>
      <c r="H10" s="97"/>
      <c r="I10" s="97"/>
      <c r="J10" s="97"/>
      <c r="K10" s="97"/>
    </row>
    <row r="11" spans="1:11" x14ac:dyDescent="0.25">
      <c r="A11" s="99">
        <v>7</v>
      </c>
      <c r="B11" s="114" t="s">
        <v>84</v>
      </c>
      <c r="C11" s="99" t="s">
        <v>44</v>
      </c>
      <c r="D11" s="106" t="s">
        <v>209</v>
      </c>
      <c r="E11" s="97"/>
      <c r="F11" s="97"/>
      <c r="G11" s="97"/>
      <c r="H11" s="97"/>
      <c r="I11" s="97"/>
      <c r="J11" s="97"/>
      <c r="K11" s="97"/>
    </row>
    <row r="12" spans="1:11" x14ac:dyDescent="0.25">
      <c r="A12" s="99">
        <v>8</v>
      </c>
      <c r="B12" s="114" t="s">
        <v>56</v>
      </c>
      <c r="C12" s="99" t="s">
        <v>10</v>
      </c>
      <c r="D12" s="109">
        <v>2.6106847582540262</v>
      </c>
      <c r="E12" s="97"/>
      <c r="F12" s="97"/>
      <c r="G12" s="97"/>
      <c r="H12" s="97"/>
      <c r="I12" s="97"/>
      <c r="J12" s="97"/>
      <c r="K12" s="97"/>
    </row>
    <row r="13" spans="1:11" x14ac:dyDescent="0.25">
      <c r="A13" s="99">
        <v>9</v>
      </c>
      <c r="B13" s="114" t="s">
        <v>61</v>
      </c>
      <c r="C13" s="99" t="s">
        <v>10</v>
      </c>
      <c r="D13" s="106">
        <v>100</v>
      </c>
      <c r="E13" s="97"/>
      <c r="F13" s="97"/>
      <c r="G13" s="97"/>
      <c r="H13" s="97"/>
      <c r="I13" s="97"/>
      <c r="J13" s="97"/>
      <c r="K13" s="97"/>
    </row>
    <row r="14" spans="1:11" x14ac:dyDescent="0.25">
      <c r="A14" s="99">
        <v>10</v>
      </c>
      <c r="B14" s="114" t="s">
        <v>63</v>
      </c>
      <c r="C14" s="99" t="s">
        <v>10</v>
      </c>
      <c r="D14" s="106">
        <v>97</v>
      </c>
      <c r="E14" s="97"/>
      <c r="F14" s="97"/>
      <c r="G14" s="97"/>
      <c r="H14" s="97"/>
      <c r="I14" s="97"/>
      <c r="J14" s="97"/>
      <c r="K14" s="97"/>
    </row>
    <row r="15" spans="1:11" x14ac:dyDescent="0.25">
      <c r="A15" s="99">
        <v>11</v>
      </c>
      <c r="B15" s="114" t="s">
        <v>180</v>
      </c>
      <c r="C15" s="99" t="s">
        <v>162</v>
      </c>
      <c r="D15" s="106">
        <v>146</v>
      </c>
      <c r="E15" s="97"/>
      <c r="F15" s="97"/>
      <c r="G15" s="97"/>
      <c r="H15" s="97"/>
      <c r="I15" s="97"/>
      <c r="J15" s="97"/>
      <c r="K15" s="97"/>
    </row>
    <row r="16" spans="1:11" x14ac:dyDescent="0.25">
      <c r="A16" s="103"/>
      <c r="B16" s="121" t="s">
        <v>181</v>
      </c>
      <c r="C16" s="103" t="s">
        <v>162</v>
      </c>
      <c r="D16" s="112">
        <v>146</v>
      </c>
      <c r="E16" s="97"/>
      <c r="F16" s="97"/>
      <c r="G16" s="97"/>
      <c r="H16" s="97"/>
      <c r="I16" s="97"/>
      <c r="J16" s="97"/>
      <c r="K16" s="97"/>
    </row>
    <row r="17" spans="1:11" x14ac:dyDescent="0.25">
      <c r="A17" s="99">
        <v>12</v>
      </c>
      <c r="B17" s="127" t="s">
        <v>207</v>
      </c>
      <c r="C17" s="103" t="s">
        <v>10</v>
      </c>
      <c r="D17" s="106">
        <v>100</v>
      </c>
      <c r="E17" s="97"/>
      <c r="F17" s="97"/>
      <c r="G17" s="97"/>
      <c r="H17" s="97"/>
      <c r="I17" s="97"/>
      <c r="J17" s="97"/>
      <c r="K17" s="97"/>
    </row>
    <row r="18" spans="1:11" x14ac:dyDescent="0.25">
      <c r="A18" s="99">
        <v>13</v>
      </c>
      <c r="B18" s="114" t="s">
        <v>211</v>
      </c>
      <c r="C18" s="99"/>
      <c r="D18" s="106"/>
      <c r="E18" s="97"/>
      <c r="F18" s="97"/>
      <c r="G18" s="97"/>
      <c r="H18" s="97"/>
      <c r="I18" s="97"/>
      <c r="J18" s="97"/>
      <c r="K18" s="97"/>
    </row>
    <row r="19" spans="1:11" x14ac:dyDescent="0.25">
      <c r="A19" s="115" t="s">
        <v>213</v>
      </c>
      <c r="B19" s="116" t="s">
        <v>212</v>
      </c>
      <c r="C19" s="99"/>
      <c r="D19" s="106"/>
      <c r="E19" s="97"/>
      <c r="F19" s="97"/>
      <c r="G19" s="97"/>
      <c r="H19" s="97"/>
      <c r="I19" s="97"/>
      <c r="J19" s="97"/>
      <c r="K19" s="97"/>
    </row>
    <row r="20" spans="1:11" x14ac:dyDescent="0.25">
      <c r="A20" s="115" t="s">
        <v>66</v>
      </c>
      <c r="B20" s="116" t="s">
        <v>214</v>
      </c>
      <c r="C20" s="99"/>
      <c r="D20" s="106"/>
      <c r="E20" s="97"/>
      <c r="F20" s="97"/>
      <c r="G20" s="97"/>
      <c r="H20" s="97"/>
      <c r="I20" s="97"/>
      <c r="J20" s="97"/>
      <c r="K20" s="97"/>
    </row>
    <row r="21" spans="1:11" x14ac:dyDescent="0.25">
      <c r="A21" s="99"/>
      <c r="B21" s="116" t="s">
        <v>215</v>
      </c>
      <c r="C21" s="115" t="s">
        <v>163</v>
      </c>
      <c r="D21" s="106">
        <v>487.4</v>
      </c>
      <c r="E21" s="97"/>
      <c r="F21" s="97"/>
      <c r="G21" s="97"/>
      <c r="H21" s="97"/>
      <c r="I21" s="97"/>
      <c r="J21" s="97"/>
      <c r="K21" s="97"/>
    </row>
    <row r="22" spans="1:11" x14ac:dyDescent="0.25">
      <c r="A22" s="99"/>
      <c r="B22" s="116" t="s">
        <v>216</v>
      </c>
      <c r="C22" s="115" t="s">
        <v>217</v>
      </c>
      <c r="D22" s="106">
        <v>3213</v>
      </c>
      <c r="E22" s="97"/>
      <c r="F22" s="97"/>
      <c r="G22" s="97"/>
      <c r="H22" s="97"/>
      <c r="I22" s="97"/>
      <c r="J22" s="97"/>
      <c r="K22" s="97"/>
    </row>
    <row r="23" spans="1:11" x14ac:dyDescent="0.25">
      <c r="A23" s="99" t="s">
        <v>66</v>
      </c>
      <c r="B23" s="114" t="s">
        <v>218</v>
      </c>
      <c r="C23" s="99"/>
      <c r="D23" s="106"/>
      <c r="E23" s="97"/>
      <c r="F23" s="97"/>
      <c r="G23" s="97"/>
      <c r="H23" s="97"/>
      <c r="I23" s="97"/>
      <c r="J23" s="97"/>
      <c r="K23" s="97"/>
    </row>
    <row r="24" spans="1:11" x14ac:dyDescent="0.25">
      <c r="A24" s="99"/>
      <c r="B24" s="116" t="s">
        <v>215</v>
      </c>
      <c r="C24" s="115" t="s">
        <v>163</v>
      </c>
      <c r="D24" s="106"/>
      <c r="E24" s="97"/>
      <c r="F24" s="97"/>
      <c r="G24" s="97"/>
      <c r="H24" s="97"/>
      <c r="I24" s="97"/>
      <c r="J24" s="97"/>
      <c r="K24" s="97"/>
    </row>
    <row r="25" spans="1:11" x14ac:dyDescent="0.25">
      <c r="A25" s="99"/>
      <c r="B25" s="116" t="s">
        <v>216</v>
      </c>
      <c r="C25" s="115" t="s">
        <v>217</v>
      </c>
      <c r="D25" s="106"/>
      <c r="E25" s="97"/>
      <c r="F25" s="97"/>
      <c r="G25" s="97"/>
      <c r="H25" s="97"/>
      <c r="I25" s="97"/>
      <c r="J25" s="97"/>
      <c r="K25" s="97"/>
    </row>
    <row r="26" spans="1:11" x14ac:dyDescent="0.25">
      <c r="A26" s="99" t="s">
        <v>66</v>
      </c>
      <c r="B26" s="114" t="s">
        <v>219</v>
      </c>
      <c r="C26" s="99"/>
      <c r="D26" s="106"/>
      <c r="E26" s="97"/>
      <c r="F26" s="97"/>
      <c r="G26" s="97"/>
      <c r="H26" s="97"/>
      <c r="I26" s="97"/>
      <c r="J26" s="97"/>
      <c r="K26" s="97"/>
    </row>
    <row r="27" spans="1:11" x14ac:dyDescent="0.25">
      <c r="A27" s="99"/>
      <c r="B27" s="116" t="s">
        <v>215</v>
      </c>
      <c r="C27" s="115" t="s">
        <v>163</v>
      </c>
      <c r="D27" s="106">
        <v>184.5</v>
      </c>
      <c r="E27" s="97"/>
      <c r="F27" s="97"/>
      <c r="G27" s="97"/>
      <c r="H27" s="97"/>
      <c r="I27" s="97"/>
      <c r="J27" s="97"/>
      <c r="K27" s="97"/>
    </row>
    <row r="28" spans="1:11" x14ac:dyDescent="0.25">
      <c r="A28" s="99"/>
      <c r="B28" s="116" t="s">
        <v>216</v>
      </c>
      <c r="C28" s="115" t="s">
        <v>217</v>
      </c>
      <c r="D28" s="106">
        <v>2602</v>
      </c>
      <c r="E28" s="97"/>
      <c r="F28" s="97"/>
      <c r="G28" s="97"/>
      <c r="H28" s="97"/>
      <c r="I28" s="97"/>
      <c r="J28" s="97"/>
      <c r="K28" s="97"/>
    </row>
    <row r="29" spans="1:11" x14ac:dyDescent="0.25">
      <c r="A29" s="99" t="s">
        <v>66</v>
      </c>
      <c r="B29" s="114" t="s">
        <v>220</v>
      </c>
      <c r="C29" s="99"/>
      <c r="D29" s="106"/>
      <c r="E29" s="97"/>
      <c r="F29" s="97"/>
      <c r="G29" s="97"/>
      <c r="H29" s="97"/>
      <c r="I29" s="97"/>
      <c r="J29" s="97"/>
      <c r="K29" s="97"/>
    </row>
    <row r="30" spans="1:11" x14ac:dyDescent="0.25">
      <c r="A30" s="99"/>
      <c r="B30" s="116" t="s">
        <v>215</v>
      </c>
      <c r="C30" s="115" t="s">
        <v>163</v>
      </c>
      <c r="D30" s="106">
        <v>20</v>
      </c>
      <c r="E30" s="97"/>
      <c r="F30" s="97"/>
      <c r="G30" s="97"/>
      <c r="H30" s="97"/>
      <c r="I30" s="97"/>
      <c r="J30" s="97"/>
      <c r="K30" s="97"/>
    </row>
    <row r="31" spans="1:11" x14ac:dyDescent="0.25">
      <c r="A31" s="99"/>
      <c r="B31" s="116" t="s">
        <v>216</v>
      </c>
      <c r="C31" s="115" t="s">
        <v>217</v>
      </c>
      <c r="D31" s="106">
        <v>47</v>
      </c>
      <c r="E31" s="97"/>
      <c r="F31" s="97"/>
      <c r="G31" s="97"/>
      <c r="H31" s="97"/>
      <c r="I31" s="97"/>
      <c r="J31" s="97"/>
      <c r="K31" s="97"/>
    </row>
    <row r="32" spans="1:11" x14ac:dyDescent="0.25">
      <c r="A32" s="99" t="s">
        <v>66</v>
      </c>
      <c r="B32" s="114" t="s">
        <v>232</v>
      </c>
      <c r="C32" s="99"/>
      <c r="D32" s="106"/>
      <c r="E32" s="97"/>
      <c r="F32" s="97"/>
      <c r="G32" s="97"/>
      <c r="H32" s="97"/>
      <c r="I32" s="97"/>
      <c r="J32" s="97"/>
      <c r="K32" s="97"/>
    </row>
    <row r="33" spans="1:11" x14ac:dyDescent="0.25">
      <c r="A33" s="99"/>
      <c r="B33" s="116" t="s">
        <v>215</v>
      </c>
      <c r="C33" s="115" t="s">
        <v>163</v>
      </c>
      <c r="D33" s="106"/>
      <c r="E33" s="97"/>
      <c r="F33" s="97"/>
      <c r="G33" s="97"/>
      <c r="H33" s="97"/>
      <c r="I33" s="97"/>
      <c r="J33" s="97"/>
      <c r="K33" s="97"/>
    </row>
    <row r="34" spans="1:11" x14ac:dyDescent="0.25">
      <c r="A34" s="99"/>
      <c r="B34" s="116" t="s">
        <v>216</v>
      </c>
      <c r="C34" s="115" t="s">
        <v>217</v>
      </c>
      <c r="D34" s="106"/>
      <c r="E34" s="97"/>
      <c r="F34" s="97"/>
      <c r="G34" s="97"/>
      <c r="H34" s="97"/>
      <c r="I34" s="97"/>
      <c r="J34" s="97"/>
      <c r="K34" s="97"/>
    </row>
    <row r="35" spans="1:11" x14ac:dyDescent="0.25">
      <c r="A35" s="99" t="s">
        <v>213</v>
      </c>
      <c r="B35" s="114" t="s">
        <v>221</v>
      </c>
      <c r="C35" s="99"/>
      <c r="D35" s="106"/>
      <c r="E35" s="97"/>
      <c r="F35" s="97"/>
      <c r="G35" s="97"/>
      <c r="H35" s="97"/>
      <c r="I35" s="97"/>
      <c r="J35" s="97"/>
      <c r="K35" s="97"/>
    </row>
    <row r="36" spans="1:11" x14ac:dyDescent="0.25">
      <c r="A36" s="99" t="s">
        <v>66</v>
      </c>
      <c r="B36" s="114" t="s">
        <v>222</v>
      </c>
      <c r="C36" s="99" t="s">
        <v>223</v>
      </c>
      <c r="D36" s="106">
        <v>508</v>
      </c>
      <c r="E36" s="97"/>
      <c r="F36" s="97"/>
      <c r="G36" s="97"/>
      <c r="H36" s="97"/>
      <c r="I36" s="97"/>
      <c r="J36" s="97"/>
      <c r="K36" s="97"/>
    </row>
    <row r="37" spans="1:11" x14ac:dyDescent="0.25">
      <c r="A37" s="99" t="s">
        <v>66</v>
      </c>
      <c r="B37" s="114" t="s">
        <v>224</v>
      </c>
      <c r="C37" s="99" t="s">
        <v>223</v>
      </c>
      <c r="D37" s="106">
        <v>709</v>
      </c>
      <c r="E37" s="97"/>
      <c r="F37" s="97"/>
      <c r="G37" s="97"/>
      <c r="H37" s="97"/>
      <c r="I37" s="97"/>
      <c r="J37" s="97"/>
      <c r="K37" s="97"/>
    </row>
    <row r="38" spans="1:11" x14ac:dyDescent="0.25">
      <c r="A38" s="99" t="s">
        <v>225</v>
      </c>
      <c r="B38" s="114" t="s">
        <v>226</v>
      </c>
      <c r="C38" s="99" t="s">
        <v>223</v>
      </c>
      <c r="D38" s="110">
        <v>8423</v>
      </c>
      <c r="E38" s="97"/>
      <c r="F38" s="97"/>
      <c r="G38" s="97"/>
      <c r="H38" s="97"/>
      <c r="I38" s="97"/>
      <c r="J38" s="97"/>
      <c r="K38" s="97"/>
    </row>
    <row r="39" spans="1:11" x14ac:dyDescent="0.25">
      <c r="A39" s="99" t="s">
        <v>213</v>
      </c>
      <c r="B39" s="114" t="s">
        <v>227</v>
      </c>
      <c r="C39" s="99"/>
      <c r="D39" s="106"/>
      <c r="E39" s="97"/>
      <c r="F39" s="97"/>
      <c r="G39" s="97"/>
      <c r="H39" s="97"/>
      <c r="I39" s="97"/>
      <c r="J39" s="97"/>
      <c r="K39" s="97"/>
    </row>
    <row r="40" spans="1:11" x14ac:dyDescent="0.25">
      <c r="A40" s="99" t="s">
        <v>66</v>
      </c>
      <c r="B40" s="114" t="s">
        <v>228</v>
      </c>
      <c r="C40" s="99" t="s">
        <v>217</v>
      </c>
      <c r="D40" s="112"/>
      <c r="E40" s="97"/>
      <c r="F40" s="97"/>
      <c r="G40" s="97"/>
      <c r="H40" s="97"/>
      <c r="I40" s="97"/>
      <c r="J40" s="97"/>
      <c r="K40" s="97"/>
    </row>
    <row r="41" spans="1:11" x14ac:dyDescent="0.25">
      <c r="A41" s="99" t="s">
        <v>66</v>
      </c>
      <c r="B41" s="114" t="s">
        <v>230</v>
      </c>
      <c r="C41" s="99" t="s">
        <v>217</v>
      </c>
      <c r="D41" s="106"/>
      <c r="E41" s="97"/>
      <c r="F41" s="97"/>
      <c r="G41" s="97"/>
      <c r="H41" s="97"/>
      <c r="I41" s="97"/>
      <c r="J41" s="97"/>
      <c r="K41" s="97"/>
    </row>
  </sheetData>
  <mergeCells count="1">
    <mergeCell ref="A1:K1"/>
  </mergeCells>
  <pageMargins left="0.2" right="0.2" top="0.2" bottom="0" header="0" footer="0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>
      <selection activeCell="I2" sqref="I2"/>
    </sheetView>
  </sheetViews>
  <sheetFormatPr defaultRowHeight="15" x14ac:dyDescent="0.25"/>
  <cols>
    <col min="1" max="1" width="5" bestFit="1" customWidth="1"/>
    <col min="2" max="2" width="48.7109375" customWidth="1"/>
    <col min="3" max="3" width="11.5703125" bestFit="1" customWidth="1"/>
    <col min="4" max="4" width="14.85546875" style="80" bestFit="1" customWidth="1"/>
    <col min="9" max="9" width="14.85546875" customWidth="1"/>
  </cols>
  <sheetData>
    <row r="1" spans="1:11" ht="54.75" customHeight="1" x14ac:dyDescent="0.25">
      <c r="A1" s="167" t="s">
        <v>240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69" customHeight="1" x14ac:dyDescent="0.25">
      <c r="A2" s="134" t="s">
        <v>2</v>
      </c>
      <c r="B2" s="134" t="s">
        <v>3</v>
      </c>
      <c r="C2" s="134" t="s">
        <v>83</v>
      </c>
      <c r="D2" s="134" t="s">
        <v>239</v>
      </c>
      <c r="E2" s="136" t="s">
        <v>233</v>
      </c>
      <c r="F2" s="136" t="s">
        <v>234</v>
      </c>
      <c r="G2" s="136" t="s">
        <v>235</v>
      </c>
      <c r="H2" s="137" t="s">
        <v>236</v>
      </c>
      <c r="I2" s="136" t="s">
        <v>242</v>
      </c>
      <c r="J2" s="136" t="s">
        <v>237</v>
      </c>
      <c r="K2" s="136" t="s">
        <v>238</v>
      </c>
    </row>
    <row r="3" spans="1:11" ht="15.75" x14ac:dyDescent="0.25">
      <c r="A3" s="99">
        <v>1</v>
      </c>
      <c r="B3" s="114" t="s">
        <v>32</v>
      </c>
      <c r="C3" s="99" t="s">
        <v>24</v>
      </c>
      <c r="D3" s="101">
        <f>D4+D5</f>
        <v>61052.325151072699</v>
      </c>
      <c r="E3" s="87"/>
      <c r="F3" s="87"/>
      <c r="G3" s="87"/>
      <c r="H3" s="87"/>
      <c r="I3" s="87"/>
      <c r="J3" s="87"/>
      <c r="K3" s="87"/>
    </row>
    <row r="4" spans="1:11" ht="15.75" x14ac:dyDescent="0.25">
      <c r="A4" s="99"/>
      <c r="B4" s="121" t="s">
        <v>198</v>
      </c>
      <c r="C4" s="103" t="s">
        <v>24</v>
      </c>
      <c r="D4" s="104">
        <v>54992.325151072699</v>
      </c>
      <c r="E4" s="87"/>
      <c r="F4" s="87"/>
      <c r="G4" s="87"/>
      <c r="H4" s="87"/>
      <c r="I4" s="87"/>
      <c r="J4" s="87"/>
      <c r="K4" s="87"/>
    </row>
    <row r="5" spans="1:11" ht="15.75" x14ac:dyDescent="0.25">
      <c r="A5" s="99"/>
      <c r="B5" s="123" t="s">
        <v>208</v>
      </c>
      <c r="C5" s="103" t="s">
        <v>24</v>
      </c>
      <c r="D5" s="104">
        <v>6060</v>
      </c>
      <c r="E5" s="87"/>
      <c r="F5" s="87"/>
      <c r="G5" s="87"/>
      <c r="H5" s="87"/>
      <c r="I5" s="87"/>
      <c r="J5" s="87"/>
      <c r="K5" s="87"/>
    </row>
    <row r="6" spans="1:11" ht="15.75" x14ac:dyDescent="0.25">
      <c r="A6" s="99">
        <v>2</v>
      </c>
      <c r="B6" s="114" t="s">
        <v>51</v>
      </c>
      <c r="C6" s="99" t="s">
        <v>10</v>
      </c>
      <c r="D6" s="106">
        <v>100</v>
      </c>
      <c r="E6" s="87"/>
      <c r="F6" s="87"/>
      <c r="G6" s="87"/>
      <c r="H6" s="87"/>
      <c r="I6" s="87"/>
      <c r="J6" s="87"/>
      <c r="K6" s="87"/>
    </row>
    <row r="7" spans="1:11" ht="15.75" x14ac:dyDescent="0.25">
      <c r="A7" s="99">
        <v>3</v>
      </c>
      <c r="B7" s="114" t="s">
        <v>201</v>
      </c>
      <c r="C7" s="99" t="s">
        <v>10</v>
      </c>
      <c r="D7" s="106">
        <v>4.58</v>
      </c>
      <c r="E7" s="87"/>
      <c r="F7" s="87"/>
      <c r="G7" s="87"/>
      <c r="H7" s="87"/>
      <c r="I7" s="87"/>
      <c r="J7" s="87"/>
      <c r="K7" s="87"/>
    </row>
    <row r="8" spans="1:11" ht="15.75" x14ac:dyDescent="0.25">
      <c r="A8" s="99">
        <v>4</v>
      </c>
      <c r="B8" s="114" t="s">
        <v>202</v>
      </c>
      <c r="C8" s="99" t="s">
        <v>10</v>
      </c>
      <c r="D8" s="106">
        <v>0.11</v>
      </c>
      <c r="E8" s="87"/>
      <c r="F8" s="87"/>
      <c r="G8" s="87"/>
      <c r="H8" s="87"/>
      <c r="I8" s="87"/>
      <c r="J8" s="87"/>
      <c r="K8" s="87"/>
    </row>
    <row r="9" spans="1:11" ht="15.75" x14ac:dyDescent="0.25">
      <c r="A9" s="99">
        <v>5</v>
      </c>
      <c r="B9" s="114" t="s">
        <v>203</v>
      </c>
      <c r="C9" s="99" t="s">
        <v>44</v>
      </c>
      <c r="D9" s="108">
        <v>142</v>
      </c>
      <c r="E9" s="87"/>
      <c r="F9" s="87"/>
      <c r="G9" s="87"/>
      <c r="H9" s="87"/>
      <c r="I9" s="87"/>
      <c r="J9" s="87"/>
      <c r="K9" s="87"/>
    </row>
    <row r="10" spans="1:11" ht="15.75" x14ac:dyDescent="0.25">
      <c r="A10" s="99">
        <v>6</v>
      </c>
      <c r="B10" s="114" t="s">
        <v>43</v>
      </c>
      <c r="C10" s="99" t="s">
        <v>44</v>
      </c>
      <c r="D10" s="106">
        <v>565</v>
      </c>
      <c r="E10" s="87"/>
      <c r="F10" s="87"/>
      <c r="G10" s="87"/>
      <c r="H10" s="87"/>
      <c r="I10" s="87"/>
      <c r="J10" s="87"/>
      <c r="K10" s="87"/>
    </row>
    <row r="11" spans="1:11" ht="15.75" x14ac:dyDescent="0.25">
      <c r="A11" s="99">
        <v>7</v>
      </c>
      <c r="B11" s="114" t="s">
        <v>84</v>
      </c>
      <c r="C11" s="99" t="s">
        <v>44</v>
      </c>
      <c r="D11" s="106" t="s">
        <v>209</v>
      </c>
      <c r="E11" s="87"/>
      <c r="F11" s="87"/>
      <c r="G11" s="87"/>
      <c r="H11" s="87"/>
      <c r="I11" s="87"/>
      <c r="J11" s="87"/>
      <c r="K11" s="87"/>
    </row>
    <row r="12" spans="1:11" ht="15.75" x14ac:dyDescent="0.25">
      <c r="A12" s="99">
        <v>8</v>
      </c>
      <c r="B12" s="114" t="s">
        <v>56</v>
      </c>
      <c r="C12" s="99" t="s">
        <v>10</v>
      </c>
      <c r="D12" s="109">
        <v>0.84770095297994241</v>
      </c>
      <c r="E12" s="87"/>
      <c r="F12" s="87"/>
      <c r="G12" s="87"/>
      <c r="H12" s="87"/>
      <c r="I12" s="87"/>
      <c r="J12" s="87"/>
      <c r="K12" s="87"/>
    </row>
    <row r="13" spans="1:11" ht="15.75" x14ac:dyDescent="0.25">
      <c r="A13" s="99">
        <v>9</v>
      </c>
      <c r="B13" s="114" t="s">
        <v>61</v>
      </c>
      <c r="C13" s="99" t="s">
        <v>10</v>
      </c>
      <c r="D13" s="106">
        <v>100</v>
      </c>
      <c r="E13" s="87"/>
      <c r="F13" s="87"/>
      <c r="G13" s="87"/>
      <c r="H13" s="87"/>
      <c r="I13" s="87"/>
      <c r="J13" s="87"/>
      <c r="K13" s="87"/>
    </row>
    <row r="14" spans="1:11" ht="15.75" x14ac:dyDescent="0.25">
      <c r="A14" s="99">
        <v>10</v>
      </c>
      <c r="B14" s="114" t="s">
        <v>63</v>
      </c>
      <c r="C14" s="99" t="s">
        <v>10</v>
      </c>
      <c r="D14" s="106">
        <v>98</v>
      </c>
      <c r="E14" s="87"/>
      <c r="F14" s="87"/>
      <c r="G14" s="87"/>
      <c r="H14" s="87"/>
      <c r="I14" s="87"/>
      <c r="J14" s="87"/>
      <c r="K14" s="87"/>
    </row>
    <row r="15" spans="1:11" ht="15.75" x14ac:dyDescent="0.25">
      <c r="A15" s="99">
        <v>11</v>
      </c>
      <c r="B15" s="114" t="s">
        <v>180</v>
      </c>
      <c r="C15" s="99" t="s">
        <v>162</v>
      </c>
      <c r="D15" s="106">
        <v>24</v>
      </c>
      <c r="E15" s="87"/>
      <c r="F15" s="87"/>
      <c r="G15" s="87"/>
      <c r="H15" s="87"/>
      <c r="I15" s="87"/>
      <c r="J15" s="87"/>
      <c r="K15" s="87"/>
    </row>
    <row r="16" spans="1:11" ht="15.75" x14ac:dyDescent="0.25">
      <c r="A16" s="103"/>
      <c r="B16" s="121" t="s">
        <v>181</v>
      </c>
      <c r="C16" s="103" t="s">
        <v>162</v>
      </c>
      <c r="D16" s="112">
        <v>24</v>
      </c>
      <c r="E16" s="87"/>
      <c r="F16" s="87"/>
      <c r="G16" s="87"/>
      <c r="H16" s="87"/>
      <c r="I16" s="87"/>
      <c r="J16" s="87"/>
      <c r="K16" s="87"/>
    </row>
    <row r="17" spans="1:11" ht="15.75" x14ac:dyDescent="0.25">
      <c r="A17" s="99">
        <v>12</v>
      </c>
      <c r="B17" s="127" t="s">
        <v>207</v>
      </c>
      <c r="C17" s="103" t="s">
        <v>10</v>
      </c>
      <c r="D17" s="106">
        <v>100</v>
      </c>
      <c r="E17" s="87"/>
      <c r="F17" s="87"/>
      <c r="G17" s="87"/>
      <c r="H17" s="87"/>
      <c r="I17" s="87"/>
      <c r="J17" s="87"/>
      <c r="K17" s="87"/>
    </row>
    <row r="18" spans="1:11" ht="15.75" x14ac:dyDescent="0.25">
      <c r="A18" s="99">
        <v>13</v>
      </c>
      <c r="B18" s="114" t="s">
        <v>211</v>
      </c>
      <c r="C18" s="99"/>
      <c r="D18" s="106"/>
      <c r="E18" s="87"/>
      <c r="F18" s="87"/>
      <c r="G18" s="87"/>
      <c r="H18" s="87"/>
      <c r="I18" s="87"/>
      <c r="J18" s="87"/>
      <c r="K18" s="87"/>
    </row>
    <row r="19" spans="1:11" ht="15.75" x14ac:dyDescent="0.25">
      <c r="A19" s="115" t="s">
        <v>213</v>
      </c>
      <c r="B19" s="116" t="s">
        <v>212</v>
      </c>
      <c r="C19" s="99"/>
      <c r="D19" s="106"/>
      <c r="E19" s="87"/>
      <c r="F19" s="87"/>
      <c r="G19" s="87"/>
      <c r="H19" s="87"/>
      <c r="I19" s="87"/>
      <c r="J19" s="87"/>
      <c r="K19" s="87"/>
    </row>
    <row r="20" spans="1:11" ht="15.75" x14ac:dyDescent="0.25">
      <c r="A20" s="115" t="s">
        <v>66</v>
      </c>
      <c r="B20" s="116" t="s">
        <v>214</v>
      </c>
      <c r="C20" s="99"/>
      <c r="D20" s="106"/>
      <c r="E20" s="87"/>
      <c r="F20" s="87"/>
      <c r="G20" s="87"/>
      <c r="H20" s="87"/>
      <c r="I20" s="87"/>
      <c r="J20" s="87"/>
      <c r="K20" s="87"/>
    </row>
    <row r="21" spans="1:11" ht="15.75" x14ac:dyDescent="0.25">
      <c r="A21" s="99"/>
      <c r="B21" s="116" t="s">
        <v>215</v>
      </c>
      <c r="C21" s="115" t="s">
        <v>163</v>
      </c>
      <c r="D21" s="106">
        <v>655.7</v>
      </c>
      <c r="E21" s="87"/>
      <c r="F21" s="87"/>
      <c r="G21" s="87"/>
      <c r="H21" s="87"/>
      <c r="I21" s="87"/>
      <c r="J21" s="87"/>
      <c r="K21" s="87"/>
    </row>
    <row r="22" spans="1:11" ht="15.75" x14ac:dyDescent="0.25">
      <c r="A22" s="99"/>
      <c r="B22" s="116" t="s">
        <v>216</v>
      </c>
      <c r="C22" s="115" t="s">
        <v>217</v>
      </c>
      <c r="D22" s="106">
        <v>4375</v>
      </c>
      <c r="E22" s="87"/>
      <c r="F22" s="87"/>
      <c r="G22" s="87"/>
      <c r="H22" s="87"/>
      <c r="I22" s="87"/>
      <c r="J22" s="87"/>
      <c r="K22" s="87"/>
    </row>
    <row r="23" spans="1:11" ht="15.75" x14ac:dyDescent="0.25">
      <c r="A23" s="99" t="s">
        <v>66</v>
      </c>
      <c r="B23" s="114" t="s">
        <v>218</v>
      </c>
      <c r="C23" s="99"/>
      <c r="D23" s="106"/>
      <c r="E23" s="87"/>
      <c r="F23" s="87"/>
      <c r="G23" s="87"/>
      <c r="H23" s="87"/>
      <c r="I23" s="87"/>
      <c r="J23" s="87"/>
      <c r="K23" s="87"/>
    </row>
    <row r="24" spans="1:11" ht="15.75" x14ac:dyDescent="0.25">
      <c r="A24" s="99"/>
      <c r="B24" s="116" t="s">
        <v>215</v>
      </c>
      <c r="C24" s="115" t="s">
        <v>163</v>
      </c>
      <c r="D24" s="106"/>
      <c r="E24" s="87"/>
      <c r="F24" s="87"/>
      <c r="G24" s="87"/>
      <c r="H24" s="87"/>
      <c r="I24" s="87"/>
      <c r="J24" s="87"/>
      <c r="K24" s="87"/>
    </row>
    <row r="25" spans="1:11" ht="15.75" x14ac:dyDescent="0.25">
      <c r="A25" s="99"/>
      <c r="B25" s="116" t="s">
        <v>216</v>
      </c>
      <c r="C25" s="115" t="s">
        <v>217</v>
      </c>
      <c r="D25" s="106"/>
      <c r="E25" s="87"/>
      <c r="F25" s="87"/>
      <c r="G25" s="87"/>
      <c r="H25" s="87"/>
      <c r="I25" s="87"/>
      <c r="J25" s="87"/>
      <c r="K25" s="87"/>
    </row>
    <row r="26" spans="1:11" ht="15.75" x14ac:dyDescent="0.25">
      <c r="A26" s="99" t="s">
        <v>66</v>
      </c>
      <c r="B26" s="114" t="s">
        <v>219</v>
      </c>
      <c r="C26" s="99"/>
      <c r="D26" s="106"/>
      <c r="E26" s="87"/>
      <c r="F26" s="87"/>
      <c r="G26" s="87"/>
      <c r="H26" s="87"/>
      <c r="I26" s="87"/>
      <c r="J26" s="87"/>
      <c r="K26" s="87"/>
    </row>
    <row r="27" spans="1:11" ht="15.75" x14ac:dyDescent="0.25">
      <c r="A27" s="99"/>
      <c r="B27" s="116" t="s">
        <v>215</v>
      </c>
      <c r="C27" s="115" t="s">
        <v>163</v>
      </c>
      <c r="D27" s="106">
        <v>21</v>
      </c>
      <c r="E27" s="87"/>
      <c r="F27" s="87"/>
      <c r="G27" s="87"/>
      <c r="H27" s="87"/>
      <c r="I27" s="87"/>
      <c r="J27" s="87"/>
      <c r="K27" s="87"/>
    </row>
    <row r="28" spans="1:11" ht="15.75" x14ac:dyDescent="0.25">
      <c r="A28" s="99"/>
      <c r="B28" s="116" t="s">
        <v>216</v>
      </c>
      <c r="C28" s="115" t="s">
        <v>217</v>
      </c>
      <c r="D28" s="106">
        <v>296</v>
      </c>
      <c r="E28" s="87"/>
      <c r="F28" s="87"/>
      <c r="G28" s="87"/>
      <c r="H28" s="87"/>
      <c r="I28" s="87"/>
      <c r="J28" s="87"/>
      <c r="K28" s="87"/>
    </row>
    <row r="29" spans="1:11" ht="15.75" x14ac:dyDescent="0.25">
      <c r="A29" s="99" t="s">
        <v>66</v>
      </c>
      <c r="B29" s="114" t="s">
        <v>220</v>
      </c>
      <c r="C29" s="99"/>
      <c r="D29" s="106"/>
      <c r="E29" s="87"/>
      <c r="F29" s="87"/>
      <c r="G29" s="87"/>
      <c r="H29" s="87"/>
      <c r="I29" s="87"/>
      <c r="J29" s="87"/>
      <c r="K29" s="87"/>
    </row>
    <row r="30" spans="1:11" ht="15.75" x14ac:dyDescent="0.25">
      <c r="A30" s="99"/>
      <c r="B30" s="116" t="s">
        <v>215</v>
      </c>
      <c r="C30" s="115" t="s">
        <v>163</v>
      </c>
      <c r="D30" s="106"/>
      <c r="E30" s="87"/>
      <c r="F30" s="87"/>
      <c r="G30" s="87"/>
      <c r="H30" s="87"/>
      <c r="I30" s="87"/>
      <c r="J30" s="87"/>
      <c r="K30" s="87"/>
    </row>
    <row r="31" spans="1:11" ht="15.75" x14ac:dyDescent="0.25">
      <c r="A31" s="99"/>
      <c r="B31" s="116" t="s">
        <v>216</v>
      </c>
      <c r="C31" s="115" t="s">
        <v>217</v>
      </c>
      <c r="D31" s="106"/>
      <c r="E31" s="87"/>
      <c r="F31" s="87"/>
      <c r="G31" s="87"/>
      <c r="H31" s="87"/>
      <c r="I31" s="87"/>
      <c r="J31" s="87"/>
      <c r="K31" s="87"/>
    </row>
    <row r="32" spans="1:11" ht="15.75" x14ac:dyDescent="0.25">
      <c r="A32" s="99" t="s">
        <v>66</v>
      </c>
      <c r="B32" s="114" t="s">
        <v>232</v>
      </c>
      <c r="C32" s="99"/>
      <c r="D32" s="106"/>
      <c r="E32" s="87"/>
      <c r="F32" s="87"/>
      <c r="G32" s="87"/>
      <c r="H32" s="87"/>
      <c r="I32" s="87"/>
      <c r="J32" s="87"/>
      <c r="K32" s="87"/>
    </row>
    <row r="33" spans="1:11" ht="15.75" x14ac:dyDescent="0.25">
      <c r="A33" s="99"/>
      <c r="B33" s="116" t="s">
        <v>215</v>
      </c>
      <c r="C33" s="115" t="s">
        <v>163</v>
      </c>
      <c r="D33" s="106"/>
      <c r="E33" s="87"/>
      <c r="F33" s="87"/>
      <c r="G33" s="87"/>
      <c r="H33" s="87"/>
      <c r="I33" s="87"/>
      <c r="J33" s="87"/>
      <c r="K33" s="87"/>
    </row>
    <row r="34" spans="1:11" ht="15.75" x14ac:dyDescent="0.25">
      <c r="A34" s="99"/>
      <c r="B34" s="116" t="s">
        <v>216</v>
      </c>
      <c r="C34" s="115" t="s">
        <v>217</v>
      </c>
      <c r="D34" s="106"/>
      <c r="E34" s="87"/>
      <c r="F34" s="87"/>
      <c r="G34" s="87"/>
      <c r="H34" s="87"/>
      <c r="I34" s="87"/>
      <c r="J34" s="87"/>
      <c r="K34" s="87"/>
    </row>
    <row r="35" spans="1:11" ht="15.75" x14ac:dyDescent="0.25">
      <c r="A35" s="99" t="s">
        <v>213</v>
      </c>
      <c r="B35" s="114" t="s">
        <v>221</v>
      </c>
      <c r="C35" s="99"/>
      <c r="D35" s="106"/>
      <c r="E35" s="87"/>
      <c r="F35" s="87"/>
      <c r="G35" s="87"/>
      <c r="H35" s="87"/>
      <c r="I35" s="87"/>
      <c r="J35" s="87"/>
      <c r="K35" s="87"/>
    </row>
    <row r="36" spans="1:11" ht="15.75" x14ac:dyDescent="0.25">
      <c r="A36" s="99" t="s">
        <v>66</v>
      </c>
      <c r="B36" s="114" t="s">
        <v>222</v>
      </c>
      <c r="C36" s="99" t="s">
        <v>223</v>
      </c>
      <c r="D36" s="106">
        <v>616</v>
      </c>
      <c r="E36" s="87"/>
      <c r="F36" s="87"/>
      <c r="G36" s="87"/>
      <c r="H36" s="87"/>
      <c r="I36" s="87"/>
      <c r="J36" s="87"/>
      <c r="K36" s="87"/>
    </row>
    <row r="37" spans="1:11" ht="15.75" x14ac:dyDescent="0.25">
      <c r="A37" s="99" t="s">
        <v>66</v>
      </c>
      <c r="B37" s="114" t="s">
        <v>224</v>
      </c>
      <c r="C37" s="99" t="s">
        <v>223</v>
      </c>
      <c r="D37" s="106">
        <v>349</v>
      </c>
      <c r="E37" s="87"/>
      <c r="F37" s="87"/>
      <c r="G37" s="87"/>
      <c r="H37" s="87"/>
      <c r="I37" s="87"/>
      <c r="J37" s="87"/>
      <c r="K37" s="87"/>
    </row>
    <row r="38" spans="1:11" ht="15.75" x14ac:dyDescent="0.25">
      <c r="A38" s="99" t="s">
        <v>225</v>
      </c>
      <c r="B38" s="114" t="s">
        <v>226</v>
      </c>
      <c r="C38" s="99" t="s">
        <v>223</v>
      </c>
      <c r="D38" s="110">
        <v>17125</v>
      </c>
      <c r="E38" s="87"/>
      <c r="F38" s="87"/>
      <c r="G38" s="87"/>
      <c r="H38" s="87"/>
      <c r="I38" s="87"/>
      <c r="J38" s="87"/>
      <c r="K38" s="87"/>
    </row>
    <row r="39" spans="1:11" ht="15.75" x14ac:dyDescent="0.25">
      <c r="A39" s="99" t="s">
        <v>213</v>
      </c>
      <c r="B39" s="114" t="s">
        <v>227</v>
      </c>
      <c r="C39" s="99"/>
      <c r="D39" s="106"/>
      <c r="E39" s="87"/>
      <c r="F39" s="87"/>
      <c r="G39" s="87"/>
      <c r="H39" s="87"/>
      <c r="I39" s="87"/>
      <c r="J39" s="87"/>
      <c r="K39" s="87"/>
    </row>
    <row r="40" spans="1:11" ht="15.75" x14ac:dyDescent="0.25">
      <c r="A40" s="99" t="s">
        <v>66</v>
      </c>
      <c r="B40" s="114" t="s">
        <v>228</v>
      </c>
      <c r="C40" s="99" t="s">
        <v>217</v>
      </c>
      <c r="D40" s="110">
        <v>65</v>
      </c>
      <c r="E40" s="87"/>
      <c r="F40" s="87"/>
      <c r="G40" s="87"/>
      <c r="H40" s="87"/>
      <c r="I40" s="87"/>
      <c r="J40" s="87"/>
      <c r="K40" s="87"/>
    </row>
    <row r="41" spans="1:11" ht="15.75" x14ac:dyDescent="0.25">
      <c r="A41" s="99" t="s">
        <v>66</v>
      </c>
      <c r="B41" s="114" t="s">
        <v>230</v>
      </c>
      <c r="C41" s="99" t="s">
        <v>217</v>
      </c>
      <c r="D41" s="106">
        <v>100</v>
      </c>
      <c r="E41" s="87"/>
      <c r="F41" s="87"/>
      <c r="G41" s="87"/>
      <c r="H41" s="87"/>
      <c r="I41" s="87"/>
      <c r="J41" s="87"/>
      <c r="K41" s="87"/>
    </row>
  </sheetData>
  <mergeCells count="1">
    <mergeCell ref="A1:K1"/>
  </mergeCells>
  <pageMargins left="0.2" right="0.2" top="0.23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I2" sqref="I2"/>
    </sheetView>
  </sheetViews>
  <sheetFormatPr defaultRowHeight="15" x14ac:dyDescent="0.25"/>
  <cols>
    <col min="1" max="1" width="5" bestFit="1" customWidth="1"/>
    <col min="2" max="2" width="49.42578125" customWidth="1"/>
    <col min="3" max="3" width="11.5703125" bestFit="1" customWidth="1"/>
    <col min="4" max="4" width="14.85546875" style="80" bestFit="1" customWidth="1"/>
    <col min="9" max="9" width="13.28515625" customWidth="1"/>
  </cols>
  <sheetData>
    <row r="1" spans="1:11" ht="56.25" customHeight="1" x14ac:dyDescent="0.25">
      <c r="A1" s="167" t="s">
        <v>240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77.25" customHeight="1" x14ac:dyDescent="0.25">
      <c r="A2" s="134" t="s">
        <v>2</v>
      </c>
      <c r="B2" s="134" t="s">
        <v>3</v>
      </c>
      <c r="C2" s="134" t="s">
        <v>83</v>
      </c>
      <c r="D2" s="134" t="s">
        <v>239</v>
      </c>
      <c r="E2" s="136" t="s">
        <v>233</v>
      </c>
      <c r="F2" s="136" t="s">
        <v>234</v>
      </c>
      <c r="G2" s="136" t="s">
        <v>235</v>
      </c>
      <c r="H2" s="137" t="s">
        <v>236</v>
      </c>
      <c r="I2" s="136" t="s">
        <v>242</v>
      </c>
      <c r="J2" s="136" t="s">
        <v>237</v>
      </c>
      <c r="K2" s="136" t="s">
        <v>238</v>
      </c>
    </row>
    <row r="3" spans="1:11" ht="15.75" x14ac:dyDescent="0.25">
      <c r="A3" s="115">
        <v>1</v>
      </c>
      <c r="B3" s="152" t="s">
        <v>32</v>
      </c>
      <c r="C3" s="115" t="s">
        <v>24</v>
      </c>
      <c r="D3" s="153">
        <f>D4+D5</f>
        <v>32369.316674887134</v>
      </c>
      <c r="E3" s="87"/>
      <c r="F3" s="87"/>
      <c r="G3" s="87"/>
      <c r="H3" s="87"/>
      <c r="I3" s="87"/>
      <c r="J3" s="87"/>
      <c r="K3" s="87"/>
    </row>
    <row r="4" spans="1:11" ht="15.75" x14ac:dyDescent="0.25">
      <c r="A4" s="115"/>
      <c r="B4" s="154" t="s">
        <v>198</v>
      </c>
      <c r="C4" s="91" t="s">
        <v>24</v>
      </c>
      <c r="D4" s="155">
        <v>26079.316674887134</v>
      </c>
      <c r="E4" s="87"/>
      <c r="F4" s="87"/>
      <c r="G4" s="87"/>
      <c r="H4" s="87"/>
      <c r="I4" s="87"/>
      <c r="J4" s="87"/>
      <c r="K4" s="87"/>
    </row>
    <row r="5" spans="1:11" ht="15.75" x14ac:dyDescent="0.25">
      <c r="A5" s="115"/>
      <c r="B5" s="156" t="s">
        <v>208</v>
      </c>
      <c r="C5" s="91" t="s">
        <v>24</v>
      </c>
      <c r="D5" s="155">
        <v>6290</v>
      </c>
      <c r="E5" s="87"/>
      <c r="F5" s="87"/>
      <c r="G5" s="87"/>
      <c r="H5" s="87"/>
      <c r="I5" s="87"/>
      <c r="J5" s="87"/>
      <c r="K5" s="87"/>
    </row>
    <row r="6" spans="1:11" ht="15.75" x14ac:dyDescent="0.25">
      <c r="A6" s="115">
        <v>2</v>
      </c>
      <c r="B6" s="152" t="s">
        <v>51</v>
      </c>
      <c r="C6" s="115" t="s">
        <v>10</v>
      </c>
      <c r="D6" s="157">
        <v>100</v>
      </c>
      <c r="E6" s="87"/>
      <c r="F6" s="87"/>
      <c r="G6" s="87"/>
      <c r="H6" s="87"/>
      <c r="I6" s="87"/>
      <c r="J6" s="87"/>
      <c r="K6" s="87"/>
    </row>
    <row r="7" spans="1:11" ht="15.75" x14ac:dyDescent="0.25">
      <c r="A7" s="115">
        <v>3</v>
      </c>
      <c r="B7" s="152" t="s">
        <v>201</v>
      </c>
      <c r="C7" s="115" t="s">
        <v>10</v>
      </c>
      <c r="D7" s="157">
        <v>3.09</v>
      </c>
      <c r="E7" s="87"/>
      <c r="F7" s="87"/>
      <c r="G7" s="87"/>
      <c r="H7" s="87"/>
      <c r="I7" s="87"/>
      <c r="J7" s="87"/>
      <c r="K7" s="87"/>
    </row>
    <row r="8" spans="1:11" ht="15.75" x14ac:dyDescent="0.25">
      <c r="A8" s="115">
        <v>4</v>
      </c>
      <c r="B8" s="152" t="s">
        <v>202</v>
      </c>
      <c r="C8" s="115" t="s">
        <v>10</v>
      </c>
      <c r="D8" s="157" t="s">
        <v>209</v>
      </c>
      <c r="E8" s="87"/>
      <c r="F8" s="87"/>
      <c r="G8" s="87"/>
      <c r="H8" s="87"/>
      <c r="I8" s="87"/>
      <c r="J8" s="87"/>
      <c r="K8" s="87"/>
    </row>
    <row r="9" spans="1:11" ht="15.75" x14ac:dyDescent="0.25">
      <c r="A9" s="115">
        <v>5</v>
      </c>
      <c r="B9" s="152" t="s">
        <v>203</v>
      </c>
      <c r="C9" s="115" t="s">
        <v>44</v>
      </c>
      <c r="D9" s="158">
        <v>218</v>
      </c>
      <c r="E9" s="87"/>
      <c r="F9" s="87"/>
      <c r="G9" s="87"/>
      <c r="H9" s="87"/>
      <c r="I9" s="87"/>
      <c r="J9" s="87"/>
      <c r="K9" s="87"/>
    </row>
    <row r="10" spans="1:11" ht="15.75" x14ac:dyDescent="0.25">
      <c r="A10" s="115">
        <v>6</v>
      </c>
      <c r="B10" s="152" t="s">
        <v>43</v>
      </c>
      <c r="C10" s="115" t="s">
        <v>44</v>
      </c>
      <c r="D10" s="157">
        <v>265</v>
      </c>
      <c r="E10" s="87"/>
      <c r="F10" s="87"/>
      <c r="G10" s="87"/>
      <c r="H10" s="87"/>
      <c r="I10" s="87"/>
      <c r="J10" s="87"/>
      <c r="K10" s="87"/>
    </row>
    <row r="11" spans="1:11" ht="15.75" x14ac:dyDescent="0.25">
      <c r="A11" s="115">
        <v>7</v>
      </c>
      <c r="B11" s="152" t="s">
        <v>84</v>
      </c>
      <c r="C11" s="115" t="s">
        <v>44</v>
      </c>
      <c r="D11" s="157" t="s">
        <v>209</v>
      </c>
      <c r="E11" s="87"/>
      <c r="F11" s="87"/>
      <c r="G11" s="87"/>
      <c r="H11" s="87"/>
      <c r="I11" s="87"/>
      <c r="J11" s="87"/>
      <c r="K11" s="87"/>
    </row>
    <row r="12" spans="1:11" ht="15.75" x14ac:dyDescent="0.25">
      <c r="A12" s="115">
        <v>8</v>
      </c>
      <c r="B12" s="152" t="s">
        <v>56</v>
      </c>
      <c r="C12" s="115" t="s">
        <v>10</v>
      </c>
      <c r="D12" s="157" t="s">
        <v>209</v>
      </c>
      <c r="E12" s="87"/>
      <c r="F12" s="87"/>
      <c r="G12" s="87"/>
      <c r="H12" s="87"/>
      <c r="I12" s="87"/>
      <c r="J12" s="87"/>
      <c r="K12" s="87"/>
    </row>
    <row r="13" spans="1:11" ht="15.75" x14ac:dyDescent="0.25">
      <c r="A13" s="115">
        <v>9</v>
      </c>
      <c r="B13" s="152" t="s">
        <v>61</v>
      </c>
      <c r="C13" s="115" t="s">
        <v>10</v>
      </c>
      <c r="D13" s="157">
        <v>100</v>
      </c>
      <c r="E13" s="87"/>
      <c r="F13" s="87"/>
      <c r="G13" s="87"/>
      <c r="H13" s="87"/>
      <c r="I13" s="87"/>
      <c r="J13" s="87"/>
      <c r="K13" s="87"/>
    </row>
    <row r="14" spans="1:11" ht="15.75" x14ac:dyDescent="0.25">
      <c r="A14" s="115">
        <v>10</v>
      </c>
      <c r="B14" s="152" t="s">
        <v>63</v>
      </c>
      <c r="C14" s="115" t="s">
        <v>10</v>
      </c>
      <c r="D14" s="157">
        <v>100</v>
      </c>
      <c r="E14" s="87"/>
      <c r="F14" s="87"/>
      <c r="G14" s="87"/>
      <c r="H14" s="87"/>
      <c r="I14" s="87"/>
      <c r="J14" s="87"/>
      <c r="K14" s="87"/>
    </row>
    <row r="15" spans="1:11" ht="15.75" x14ac:dyDescent="0.25">
      <c r="A15" s="115">
        <v>11</v>
      </c>
      <c r="B15" s="152" t="s">
        <v>180</v>
      </c>
      <c r="C15" s="115" t="s">
        <v>162</v>
      </c>
      <c r="D15" s="157">
        <v>1</v>
      </c>
      <c r="E15" s="87"/>
      <c r="F15" s="87"/>
      <c r="G15" s="87"/>
      <c r="H15" s="87"/>
      <c r="I15" s="87"/>
      <c r="J15" s="87"/>
      <c r="K15" s="87"/>
    </row>
    <row r="16" spans="1:11" ht="15.75" x14ac:dyDescent="0.25">
      <c r="A16" s="91"/>
      <c r="B16" s="154" t="s">
        <v>181</v>
      </c>
      <c r="C16" s="91" t="s">
        <v>162</v>
      </c>
      <c r="D16" s="159">
        <v>1</v>
      </c>
      <c r="E16" s="87"/>
      <c r="F16" s="87"/>
      <c r="G16" s="87"/>
      <c r="H16" s="87"/>
      <c r="I16" s="87"/>
      <c r="J16" s="87"/>
      <c r="K16" s="87"/>
    </row>
    <row r="17" spans="1:11" ht="15.75" x14ac:dyDescent="0.25">
      <c r="A17" s="115">
        <v>12</v>
      </c>
      <c r="B17" s="160" t="s">
        <v>207</v>
      </c>
      <c r="C17" s="91" t="s">
        <v>10</v>
      </c>
      <c r="D17" s="157">
        <v>100</v>
      </c>
      <c r="E17" s="87"/>
      <c r="F17" s="87"/>
      <c r="G17" s="87"/>
      <c r="H17" s="87"/>
      <c r="I17" s="87"/>
      <c r="J17" s="87"/>
      <c r="K17" s="87"/>
    </row>
    <row r="18" spans="1:11" ht="15.75" x14ac:dyDescent="0.25">
      <c r="A18" s="99">
        <v>13</v>
      </c>
      <c r="B18" s="114" t="s">
        <v>211</v>
      </c>
      <c r="C18" s="99"/>
      <c r="D18" s="106"/>
      <c r="E18" s="87"/>
      <c r="F18" s="87"/>
      <c r="G18" s="87"/>
      <c r="H18" s="87"/>
      <c r="I18" s="87"/>
      <c r="J18" s="87"/>
      <c r="K18" s="87"/>
    </row>
    <row r="19" spans="1:11" ht="15.75" x14ac:dyDescent="0.25">
      <c r="A19" s="115" t="s">
        <v>213</v>
      </c>
      <c r="B19" s="116" t="s">
        <v>212</v>
      </c>
      <c r="C19" s="99"/>
      <c r="D19" s="106"/>
      <c r="E19" s="87"/>
      <c r="F19" s="87"/>
      <c r="G19" s="87"/>
      <c r="H19" s="87"/>
      <c r="I19" s="87"/>
      <c r="J19" s="87"/>
      <c r="K19" s="87"/>
    </row>
    <row r="20" spans="1:11" ht="15.75" x14ac:dyDescent="0.25">
      <c r="A20" s="115" t="s">
        <v>66</v>
      </c>
      <c r="B20" s="116" t="s">
        <v>214</v>
      </c>
      <c r="C20" s="99"/>
      <c r="D20" s="106"/>
      <c r="E20" s="87"/>
      <c r="F20" s="87"/>
      <c r="G20" s="87"/>
      <c r="H20" s="87"/>
      <c r="I20" s="87"/>
      <c r="J20" s="87"/>
      <c r="K20" s="87"/>
    </row>
    <row r="21" spans="1:11" ht="15.75" x14ac:dyDescent="0.25">
      <c r="A21" s="99"/>
      <c r="B21" s="116" t="s">
        <v>215</v>
      </c>
      <c r="C21" s="115" t="s">
        <v>163</v>
      </c>
      <c r="D21" s="106"/>
      <c r="E21" s="87"/>
      <c r="F21" s="87"/>
      <c r="G21" s="87"/>
      <c r="H21" s="87"/>
      <c r="I21" s="87"/>
      <c r="J21" s="87"/>
      <c r="K21" s="87"/>
    </row>
    <row r="22" spans="1:11" ht="15.75" x14ac:dyDescent="0.25">
      <c r="A22" s="99"/>
      <c r="B22" s="116" t="s">
        <v>216</v>
      </c>
      <c r="C22" s="115" t="s">
        <v>217</v>
      </c>
      <c r="D22" s="106"/>
      <c r="E22" s="87"/>
      <c r="F22" s="87"/>
      <c r="G22" s="87"/>
      <c r="H22" s="87"/>
      <c r="I22" s="87"/>
      <c r="J22" s="87"/>
      <c r="K22" s="87"/>
    </row>
    <row r="23" spans="1:11" ht="15.75" x14ac:dyDescent="0.25">
      <c r="A23" s="99" t="s">
        <v>66</v>
      </c>
      <c r="B23" s="114" t="s">
        <v>218</v>
      </c>
      <c r="C23" s="99"/>
      <c r="D23" s="106"/>
      <c r="E23" s="87"/>
      <c r="F23" s="87"/>
      <c r="G23" s="87"/>
      <c r="H23" s="87"/>
      <c r="I23" s="87"/>
      <c r="J23" s="87"/>
      <c r="K23" s="87"/>
    </row>
    <row r="24" spans="1:11" ht="15.75" x14ac:dyDescent="0.25">
      <c r="A24" s="99"/>
      <c r="B24" s="116" t="s">
        <v>215</v>
      </c>
      <c r="C24" s="115" t="s">
        <v>163</v>
      </c>
      <c r="D24" s="106"/>
      <c r="E24" s="87"/>
      <c r="F24" s="87"/>
      <c r="G24" s="87"/>
      <c r="H24" s="87"/>
      <c r="I24" s="87"/>
      <c r="J24" s="87"/>
      <c r="K24" s="87"/>
    </row>
    <row r="25" spans="1:11" ht="15.75" x14ac:dyDescent="0.25">
      <c r="A25" s="99"/>
      <c r="B25" s="116" t="s">
        <v>216</v>
      </c>
      <c r="C25" s="115" t="s">
        <v>217</v>
      </c>
      <c r="D25" s="106"/>
      <c r="E25" s="87"/>
      <c r="F25" s="87"/>
      <c r="G25" s="87"/>
      <c r="H25" s="87"/>
      <c r="I25" s="87"/>
      <c r="J25" s="87"/>
      <c r="K25" s="87"/>
    </row>
    <row r="26" spans="1:11" ht="15.75" x14ac:dyDescent="0.25">
      <c r="A26" s="99" t="s">
        <v>66</v>
      </c>
      <c r="B26" s="114" t="s">
        <v>219</v>
      </c>
      <c r="C26" s="99"/>
      <c r="D26" s="106"/>
      <c r="E26" s="87"/>
      <c r="F26" s="87"/>
      <c r="G26" s="87"/>
      <c r="H26" s="87"/>
      <c r="I26" s="87"/>
      <c r="J26" s="87"/>
      <c r="K26" s="87"/>
    </row>
    <row r="27" spans="1:11" ht="15.75" x14ac:dyDescent="0.25">
      <c r="A27" s="99"/>
      <c r="B27" s="116" t="s">
        <v>215</v>
      </c>
      <c r="C27" s="115" t="s">
        <v>163</v>
      </c>
      <c r="D27" s="106"/>
      <c r="E27" s="87"/>
      <c r="F27" s="87"/>
      <c r="G27" s="87"/>
      <c r="H27" s="87"/>
      <c r="I27" s="87"/>
      <c r="J27" s="87"/>
      <c r="K27" s="87"/>
    </row>
    <row r="28" spans="1:11" ht="15.75" x14ac:dyDescent="0.25">
      <c r="A28" s="99"/>
      <c r="B28" s="116" t="s">
        <v>216</v>
      </c>
      <c r="C28" s="115" t="s">
        <v>217</v>
      </c>
      <c r="D28" s="106"/>
      <c r="E28" s="87"/>
      <c r="F28" s="87"/>
      <c r="G28" s="87"/>
      <c r="H28" s="87"/>
      <c r="I28" s="87"/>
      <c r="J28" s="87"/>
      <c r="K28" s="87"/>
    </row>
    <row r="29" spans="1:11" ht="15.75" x14ac:dyDescent="0.25">
      <c r="A29" s="99" t="s">
        <v>66</v>
      </c>
      <c r="B29" s="114" t="s">
        <v>220</v>
      </c>
      <c r="C29" s="99"/>
      <c r="D29" s="106"/>
      <c r="E29" s="87"/>
      <c r="F29" s="87"/>
      <c r="G29" s="87"/>
      <c r="H29" s="87"/>
      <c r="I29" s="87"/>
      <c r="J29" s="87"/>
      <c r="K29" s="87"/>
    </row>
    <row r="30" spans="1:11" ht="15.75" x14ac:dyDescent="0.25">
      <c r="A30" s="99"/>
      <c r="B30" s="116" t="s">
        <v>215</v>
      </c>
      <c r="C30" s="115" t="s">
        <v>163</v>
      </c>
      <c r="D30" s="106"/>
      <c r="E30" s="87"/>
      <c r="F30" s="87"/>
      <c r="G30" s="87"/>
      <c r="H30" s="87"/>
      <c r="I30" s="87"/>
      <c r="J30" s="87"/>
      <c r="K30" s="87"/>
    </row>
    <row r="31" spans="1:11" ht="15.75" x14ac:dyDescent="0.25">
      <c r="A31" s="99"/>
      <c r="B31" s="116" t="s">
        <v>216</v>
      </c>
      <c r="C31" s="115" t="s">
        <v>217</v>
      </c>
      <c r="D31" s="106"/>
      <c r="E31" s="87"/>
      <c r="F31" s="87"/>
      <c r="G31" s="87"/>
      <c r="H31" s="87"/>
      <c r="I31" s="87"/>
      <c r="J31" s="87"/>
      <c r="K31" s="87"/>
    </row>
    <row r="32" spans="1:11" ht="15.75" x14ac:dyDescent="0.25">
      <c r="A32" s="99" t="s">
        <v>66</v>
      </c>
      <c r="B32" s="114" t="s">
        <v>232</v>
      </c>
      <c r="C32" s="99"/>
      <c r="D32" s="106"/>
      <c r="E32" s="87"/>
      <c r="F32" s="87"/>
      <c r="G32" s="87"/>
      <c r="H32" s="87"/>
      <c r="I32" s="87"/>
      <c r="J32" s="87"/>
      <c r="K32" s="87"/>
    </row>
    <row r="33" spans="1:11" ht="15.75" x14ac:dyDescent="0.25">
      <c r="A33" s="99"/>
      <c r="B33" s="116" t="s">
        <v>215</v>
      </c>
      <c r="C33" s="115" t="s">
        <v>163</v>
      </c>
      <c r="D33" s="106"/>
      <c r="E33" s="87"/>
      <c r="F33" s="87"/>
      <c r="G33" s="87"/>
      <c r="H33" s="87"/>
      <c r="I33" s="87"/>
      <c r="J33" s="87"/>
      <c r="K33" s="87"/>
    </row>
    <row r="34" spans="1:11" ht="15.75" x14ac:dyDescent="0.25">
      <c r="A34" s="99"/>
      <c r="B34" s="116" t="s">
        <v>216</v>
      </c>
      <c r="C34" s="115" t="s">
        <v>217</v>
      </c>
      <c r="D34" s="106"/>
      <c r="E34" s="87"/>
      <c r="F34" s="87"/>
      <c r="G34" s="87"/>
      <c r="H34" s="87"/>
      <c r="I34" s="87"/>
      <c r="J34" s="87"/>
      <c r="K34" s="87"/>
    </row>
    <row r="35" spans="1:11" ht="15.75" x14ac:dyDescent="0.25">
      <c r="A35" s="99" t="s">
        <v>213</v>
      </c>
      <c r="B35" s="114" t="s">
        <v>221</v>
      </c>
      <c r="C35" s="99"/>
      <c r="D35" s="106"/>
      <c r="E35" s="87"/>
      <c r="F35" s="87"/>
      <c r="G35" s="87"/>
      <c r="H35" s="87"/>
      <c r="I35" s="87"/>
      <c r="J35" s="87"/>
      <c r="K35" s="87"/>
    </row>
    <row r="36" spans="1:11" ht="15.75" x14ac:dyDescent="0.25">
      <c r="A36" s="99" t="s">
        <v>66</v>
      </c>
      <c r="B36" s="114" t="s">
        <v>222</v>
      </c>
      <c r="C36" s="99" t="s">
        <v>223</v>
      </c>
      <c r="D36" s="106"/>
      <c r="E36" s="87"/>
      <c r="F36" s="87"/>
      <c r="G36" s="87"/>
      <c r="H36" s="87"/>
      <c r="I36" s="87"/>
      <c r="J36" s="87"/>
      <c r="K36" s="87"/>
    </row>
    <row r="37" spans="1:11" ht="15.75" x14ac:dyDescent="0.25">
      <c r="A37" s="99" t="s">
        <v>66</v>
      </c>
      <c r="B37" s="114" t="s">
        <v>224</v>
      </c>
      <c r="C37" s="99" t="s">
        <v>223</v>
      </c>
      <c r="D37" s="106"/>
      <c r="E37" s="87"/>
      <c r="F37" s="87"/>
      <c r="G37" s="87"/>
      <c r="H37" s="87"/>
      <c r="I37" s="87"/>
      <c r="J37" s="87"/>
      <c r="K37" s="87"/>
    </row>
    <row r="38" spans="1:11" ht="15.75" x14ac:dyDescent="0.25">
      <c r="A38" s="99" t="s">
        <v>225</v>
      </c>
      <c r="B38" s="114" t="s">
        <v>226</v>
      </c>
      <c r="C38" s="99" t="s">
        <v>223</v>
      </c>
      <c r="D38" s="106"/>
      <c r="E38" s="87"/>
      <c r="F38" s="87"/>
      <c r="G38" s="87"/>
      <c r="H38" s="87"/>
      <c r="I38" s="87"/>
      <c r="J38" s="87"/>
      <c r="K38" s="87"/>
    </row>
    <row r="39" spans="1:11" ht="15.75" x14ac:dyDescent="0.25">
      <c r="A39" s="99" t="s">
        <v>213</v>
      </c>
      <c r="B39" s="114" t="s">
        <v>227</v>
      </c>
      <c r="C39" s="99"/>
      <c r="D39" s="161"/>
      <c r="E39" s="87"/>
      <c r="F39" s="87"/>
      <c r="G39" s="87"/>
      <c r="H39" s="87"/>
      <c r="I39" s="87"/>
      <c r="J39" s="87"/>
      <c r="K39" s="87"/>
    </row>
    <row r="40" spans="1:11" ht="15.75" x14ac:dyDescent="0.25">
      <c r="A40" s="99" t="s">
        <v>66</v>
      </c>
      <c r="B40" s="114" t="s">
        <v>228</v>
      </c>
      <c r="C40" s="99" t="s">
        <v>217</v>
      </c>
      <c r="D40" s="162"/>
      <c r="E40" s="87"/>
      <c r="F40" s="87"/>
      <c r="G40" s="87"/>
      <c r="H40" s="87"/>
      <c r="I40" s="87"/>
      <c r="J40" s="87"/>
      <c r="K40" s="87"/>
    </row>
    <row r="41" spans="1:11" ht="15.75" x14ac:dyDescent="0.25">
      <c r="A41" s="99" t="s">
        <v>66</v>
      </c>
      <c r="B41" s="114" t="s">
        <v>230</v>
      </c>
      <c r="C41" s="99" t="s">
        <v>217</v>
      </c>
      <c r="D41" s="161">
        <v>153</v>
      </c>
      <c r="E41" s="87"/>
      <c r="F41" s="87"/>
      <c r="G41" s="87"/>
      <c r="H41" s="87"/>
      <c r="I41" s="87"/>
      <c r="J41" s="87"/>
      <c r="K41" s="87"/>
    </row>
  </sheetData>
  <mergeCells count="1">
    <mergeCell ref="A1:K1"/>
  </mergeCells>
  <pageMargins left="0.2" right="0.2" top="0.2" bottom="0" header="0" footer="0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I2" sqref="I2"/>
    </sheetView>
  </sheetViews>
  <sheetFormatPr defaultRowHeight="15" x14ac:dyDescent="0.25"/>
  <cols>
    <col min="1" max="1" width="5" bestFit="1" customWidth="1"/>
    <col min="2" max="2" width="49.28515625" customWidth="1"/>
    <col min="3" max="3" width="11.5703125" bestFit="1" customWidth="1"/>
    <col min="4" max="4" width="14.85546875" style="80" bestFit="1" customWidth="1"/>
    <col min="9" max="9" width="13.140625" customWidth="1"/>
  </cols>
  <sheetData>
    <row r="1" spans="1:11" ht="67.5" customHeight="1" x14ac:dyDescent="0.25">
      <c r="A1" s="167" t="s">
        <v>240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90.75" customHeight="1" x14ac:dyDescent="0.25">
      <c r="A2" s="134" t="s">
        <v>2</v>
      </c>
      <c r="B2" s="134" t="s">
        <v>3</v>
      </c>
      <c r="C2" s="134" t="s">
        <v>83</v>
      </c>
      <c r="D2" s="134" t="s">
        <v>239</v>
      </c>
      <c r="E2" s="136" t="s">
        <v>233</v>
      </c>
      <c r="F2" s="136" t="s">
        <v>234</v>
      </c>
      <c r="G2" s="136" t="s">
        <v>235</v>
      </c>
      <c r="H2" s="137" t="s">
        <v>236</v>
      </c>
      <c r="I2" s="136" t="s">
        <v>242</v>
      </c>
      <c r="J2" s="136" t="s">
        <v>237</v>
      </c>
      <c r="K2" s="136" t="s">
        <v>238</v>
      </c>
    </row>
    <row r="3" spans="1:11" ht="37.5" customHeight="1" x14ac:dyDescent="0.25">
      <c r="A3" s="134" t="s">
        <v>197</v>
      </c>
      <c r="B3" s="134" t="s">
        <v>3</v>
      </c>
      <c r="C3" s="134" t="s">
        <v>83</v>
      </c>
      <c r="D3" s="135" t="s">
        <v>210</v>
      </c>
      <c r="E3" s="87"/>
      <c r="F3" s="87"/>
      <c r="G3" s="87"/>
      <c r="H3" s="87"/>
      <c r="I3" s="87"/>
      <c r="J3" s="87"/>
      <c r="K3" s="87"/>
    </row>
    <row r="4" spans="1:11" ht="15.75" x14ac:dyDescent="0.25">
      <c r="A4" s="115">
        <v>1</v>
      </c>
      <c r="B4" s="152" t="s">
        <v>32</v>
      </c>
      <c r="C4" s="115" t="s">
        <v>24</v>
      </c>
      <c r="D4" s="153">
        <f>D5+D6</f>
        <v>62554.872429900795</v>
      </c>
      <c r="E4" s="87"/>
      <c r="F4" s="87"/>
      <c r="G4" s="87"/>
      <c r="H4" s="87"/>
      <c r="I4" s="87"/>
      <c r="J4" s="87"/>
      <c r="K4" s="87"/>
    </row>
    <row r="5" spans="1:11" ht="15.75" x14ac:dyDescent="0.25">
      <c r="A5" s="115"/>
      <c r="B5" s="154" t="s">
        <v>198</v>
      </c>
      <c r="C5" s="91" t="s">
        <v>24</v>
      </c>
      <c r="D5" s="155">
        <v>54954.872429900795</v>
      </c>
      <c r="E5" s="87"/>
      <c r="F5" s="87"/>
      <c r="G5" s="87"/>
      <c r="H5" s="87"/>
      <c r="I5" s="87"/>
      <c r="J5" s="87"/>
      <c r="K5" s="87"/>
    </row>
    <row r="6" spans="1:11" ht="15.75" x14ac:dyDescent="0.25">
      <c r="A6" s="115"/>
      <c r="B6" s="156" t="s">
        <v>208</v>
      </c>
      <c r="C6" s="91" t="s">
        <v>24</v>
      </c>
      <c r="D6" s="155">
        <v>7600</v>
      </c>
      <c r="E6" s="87"/>
      <c r="F6" s="87"/>
      <c r="G6" s="87"/>
      <c r="H6" s="87"/>
      <c r="I6" s="87"/>
      <c r="J6" s="87"/>
      <c r="K6" s="87"/>
    </row>
    <row r="7" spans="1:11" ht="15.75" x14ac:dyDescent="0.25">
      <c r="A7" s="115">
        <v>4</v>
      </c>
      <c r="B7" s="152" t="s">
        <v>199</v>
      </c>
      <c r="C7" s="115" t="s">
        <v>200</v>
      </c>
      <c r="D7" s="163"/>
      <c r="E7" s="87"/>
      <c r="F7" s="87"/>
      <c r="G7" s="87"/>
      <c r="H7" s="87"/>
      <c r="I7" s="87"/>
      <c r="J7" s="87"/>
      <c r="K7" s="87"/>
    </row>
    <row r="8" spans="1:11" ht="15.75" x14ac:dyDescent="0.25">
      <c r="A8" s="115">
        <v>2</v>
      </c>
      <c r="B8" s="152" t="s">
        <v>51</v>
      </c>
      <c r="C8" s="115" t="s">
        <v>10</v>
      </c>
      <c r="D8" s="157">
        <v>100</v>
      </c>
      <c r="E8" s="87"/>
      <c r="F8" s="87"/>
      <c r="G8" s="87"/>
      <c r="H8" s="87"/>
      <c r="I8" s="87"/>
      <c r="J8" s="87"/>
      <c r="K8" s="87"/>
    </row>
    <row r="9" spans="1:11" ht="15.75" x14ac:dyDescent="0.25">
      <c r="A9" s="115">
        <v>3</v>
      </c>
      <c r="B9" s="152" t="s">
        <v>201</v>
      </c>
      <c r="C9" s="115" t="s">
        <v>10</v>
      </c>
      <c r="D9" s="164">
        <v>3</v>
      </c>
      <c r="E9" s="87"/>
      <c r="F9" s="87"/>
      <c r="G9" s="87"/>
      <c r="H9" s="87"/>
      <c r="I9" s="87"/>
      <c r="J9" s="87"/>
      <c r="K9" s="87"/>
    </row>
    <row r="10" spans="1:11" ht="15.75" x14ac:dyDescent="0.25">
      <c r="A10" s="115">
        <v>4</v>
      </c>
      <c r="B10" s="152" t="s">
        <v>202</v>
      </c>
      <c r="C10" s="115" t="s">
        <v>10</v>
      </c>
      <c r="D10" s="157" t="s">
        <v>209</v>
      </c>
      <c r="E10" s="87"/>
      <c r="F10" s="87"/>
      <c r="G10" s="87"/>
      <c r="H10" s="87"/>
      <c r="I10" s="87"/>
      <c r="J10" s="87"/>
      <c r="K10" s="87"/>
    </row>
    <row r="11" spans="1:11" ht="15.75" x14ac:dyDescent="0.25">
      <c r="A11" s="115">
        <v>5</v>
      </c>
      <c r="B11" s="152" t="s">
        <v>203</v>
      </c>
      <c r="C11" s="115" t="s">
        <v>44</v>
      </c>
      <c r="D11" s="158">
        <v>72</v>
      </c>
      <c r="E11" s="87"/>
      <c r="F11" s="87"/>
      <c r="G11" s="87"/>
      <c r="H11" s="87"/>
      <c r="I11" s="87"/>
      <c r="J11" s="87"/>
      <c r="K11" s="87"/>
    </row>
    <row r="12" spans="1:11" ht="15.75" x14ac:dyDescent="0.25">
      <c r="A12" s="115">
        <v>6</v>
      </c>
      <c r="B12" s="152" t="s">
        <v>43</v>
      </c>
      <c r="C12" s="115" t="s">
        <v>44</v>
      </c>
      <c r="D12" s="157">
        <v>191</v>
      </c>
      <c r="E12" s="87"/>
      <c r="F12" s="87"/>
      <c r="G12" s="87"/>
      <c r="H12" s="87"/>
      <c r="I12" s="87"/>
      <c r="J12" s="87"/>
      <c r="K12" s="87"/>
    </row>
    <row r="13" spans="1:11" ht="15.75" x14ac:dyDescent="0.25">
      <c r="A13" s="115">
        <v>7</v>
      </c>
      <c r="B13" s="152" t="s">
        <v>84</v>
      </c>
      <c r="C13" s="115" t="s">
        <v>44</v>
      </c>
      <c r="D13" s="157" t="s">
        <v>209</v>
      </c>
      <c r="E13" s="87"/>
      <c r="F13" s="87"/>
      <c r="G13" s="87"/>
      <c r="H13" s="87"/>
      <c r="I13" s="87"/>
      <c r="J13" s="87"/>
      <c r="K13" s="87"/>
    </row>
    <row r="14" spans="1:11" ht="15.75" x14ac:dyDescent="0.25">
      <c r="A14" s="115">
        <v>8</v>
      </c>
      <c r="B14" s="152" t="s">
        <v>56</v>
      </c>
      <c r="C14" s="115" t="s">
        <v>10</v>
      </c>
      <c r="D14" s="157" t="s">
        <v>209</v>
      </c>
      <c r="E14" s="87"/>
      <c r="F14" s="87"/>
      <c r="G14" s="87"/>
      <c r="H14" s="87"/>
      <c r="I14" s="87"/>
      <c r="J14" s="87"/>
      <c r="K14" s="87"/>
    </row>
    <row r="15" spans="1:11" ht="15.75" x14ac:dyDescent="0.25">
      <c r="A15" s="115">
        <v>9</v>
      </c>
      <c r="B15" s="152" t="s">
        <v>61</v>
      </c>
      <c r="C15" s="115" t="s">
        <v>10</v>
      </c>
      <c r="D15" s="157">
        <v>100</v>
      </c>
      <c r="E15" s="87"/>
      <c r="F15" s="87"/>
      <c r="G15" s="87"/>
      <c r="H15" s="87"/>
      <c r="I15" s="87"/>
      <c r="J15" s="87"/>
      <c r="K15" s="87"/>
    </row>
    <row r="16" spans="1:11" ht="15.75" x14ac:dyDescent="0.25">
      <c r="A16" s="115">
        <v>10</v>
      </c>
      <c r="B16" s="152" t="s">
        <v>63</v>
      </c>
      <c r="C16" s="115" t="s">
        <v>10</v>
      </c>
      <c r="D16" s="157">
        <v>100</v>
      </c>
      <c r="E16" s="87"/>
      <c r="F16" s="87"/>
      <c r="G16" s="87"/>
      <c r="H16" s="87"/>
      <c r="I16" s="87"/>
      <c r="J16" s="87"/>
      <c r="K16" s="87"/>
    </row>
    <row r="17" spans="1:11" ht="15.75" x14ac:dyDescent="0.25">
      <c r="A17" s="115">
        <v>11</v>
      </c>
      <c r="B17" s="152" t="s">
        <v>180</v>
      </c>
      <c r="C17" s="115" t="s">
        <v>162</v>
      </c>
      <c r="D17" s="157" t="s">
        <v>209</v>
      </c>
      <c r="E17" s="87"/>
      <c r="F17" s="87"/>
      <c r="G17" s="87"/>
      <c r="H17" s="87"/>
      <c r="I17" s="87"/>
      <c r="J17" s="87"/>
      <c r="K17" s="87"/>
    </row>
    <row r="18" spans="1:11" ht="15.75" x14ac:dyDescent="0.25">
      <c r="A18" s="91"/>
      <c r="B18" s="154" t="s">
        <v>181</v>
      </c>
      <c r="C18" s="91" t="s">
        <v>162</v>
      </c>
      <c r="D18" s="159" t="s">
        <v>209</v>
      </c>
      <c r="E18" s="87"/>
      <c r="F18" s="87"/>
      <c r="G18" s="87"/>
      <c r="H18" s="87"/>
      <c r="I18" s="87"/>
      <c r="J18" s="87"/>
      <c r="K18" s="87"/>
    </row>
    <row r="19" spans="1:11" ht="15.75" x14ac:dyDescent="0.25">
      <c r="A19" s="115">
        <v>12</v>
      </c>
      <c r="B19" s="160" t="s">
        <v>207</v>
      </c>
      <c r="C19" s="91" t="s">
        <v>10</v>
      </c>
      <c r="D19" s="157">
        <v>100</v>
      </c>
      <c r="E19" s="87"/>
      <c r="F19" s="87"/>
      <c r="G19" s="87"/>
      <c r="H19" s="87"/>
      <c r="I19" s="87"/>
      <c r="J19" s="87"/>
      <c r="K19" s="87"/>
    </row>
    <row r="20" spans="1:11" ht="15.75" x14ac:dyDescent="0.25">
      <c r="A20" s="99">
        <v>13</v>
      </c>
      <c r="B20" s="114" t="s">
        <v>211</v>
      </c>
      <c r="C20" s="99"/>
      <c r="D20" s="106"/>
      <c r="E20" s="87"/>
      <c r="F20" s="87"/>
      <c r="G20" s="87"/>
      <c r="H20" s="87"/>
      <c r="I20" s="87"/>
      <c r="J20" s="87"/>
      <c r="K20" s="87"/>
    </row>
    <row r="21" spans="1:11" ht="15.75" x14ac:dyDescent="0.25">
      <c r="A21" s="115" t="s">
        <v>213</v>
      </c>
      <c r="B21" s="116" t="s">
        <v>212</v>
      </c>
      <c r="C21" s="99"/>
      <c r="D21" s="106"/>
      <c r="E21" s="87"/>
      <c r="F21" s="87"/>
      <c r="G21" s="87"/>
      <c r="H21" s="87"/>
      <c r="I21" s="87"/>
      <c r="J21" s="87"/>
      <c r="K21" s="87"/>
    </row>
    <row r="22" spans="1:11" ht="15.75" x14ac:dyDescent="0.25">
      <c r="A22" s="115" t="s">
        <v>66</v>
      </c>
      <c r="B22" s="116" t="s">
        <v>214</v>
      </c>
      <c r="C22" s="99"/>
      <c r="D22" s="106"/>
      <c r="E22" s="87"/>
      <c r="F22" s="87"/>
      <c r="G22" s="87"/>
      <c r="H22" s="87"/>
      <c r="I22" s="87"/>
      <c r="J22" s="87"/>
      <c r="K22" s="87"/>
    </row>
    <row r="23" spans="1:11" ht="15.75" x14ac:dyDescent="0.25">
      <c r="A23" s="99"/>
      <c r="B23" s="116" t="s">
        <v>215</v>
      </c>
      <c r="C23" s="115" t="s">
        <v>163</v>
      </c>
      <c r="D23" s="106"/>
      <c r="E23" s="87"/>
      <c r="F23" s="87"/>
      <c r="G23" s="87"/>
      <c r="H23" s="87"/>
      <c r="I23" s="87"/>
      <c r="J23" s="87"/>
      <c r="K23" s="87"/>
    </row>
    <row r="24" spans="1:11" ht="15.75" x14ac:dyDescent="0.25">
      <c r="A24" s="99"/>
      <c r="B24" s="116" t="s">
        <v>216</v>
      </c>
      <c r="C24" s="115" t="s">
        <v>217</v>
      </c>
      <c r="D24" s="106"/>
      <c r="E24" s="87"/>
      <c r="F24" s="87"/>
      <c r="G24" s="87"/>
      <c r="H24" s="87"/>
      <c r="I24" s="87"/>
      <c r="J24" s="87"/>
      <c r="K24" s="87"/>
    </row>
    <row r="25" spans="1:11" ht="15.75" x14ac:dyDescent="0.25">
      <c r="A25" s="99" t="s">
        <v>66</v>
      </c>
      <c r="B25" s="114" t="s">
        <v>218</v>
      </c>
      <c r="C25" s="99"/>
      <c r="D25" s="106"/>
      <c r="E25" s="87"/>
      <c r="F25" s="87"/>
      <c r="G25" s="87"/>
      <c r="H25" s="87"/>
      <c r="I25" s="87"/>
      <c r="J25" s="87"/>
      <c r="K25" s="87"/>
    </row>
    <row r="26" spans="1:11" ht="15.75" x14ac:dyDescent="0.25">
      <c r="A26" s="99"/>
      <c r="B26" s="116" t="s">
        <v>215</v>
      </c>
      <c r="C26" s="115" t="s">
        <v>163</v>
      </c>
      <c r="D26" s="106"/>
      <c r="E26" s="87"/>
      <c r="F26" s="87"/>
      <c r="G26" s="87"/>
      <c r="H26" s="87"/>
      <c r="I26" s="87"/>
      <c r="J26" s="87"/>
      <c r="K26" s="87"/>
    </row>
    <row r="27" spans="1:11" ht="15.75" x14ac:dyDescent="0.25">
      <c r="A27" s="99"/>
      <c r="B27" s="116" t="s">
        <v>216</v>
      </c>
      <c r="C27" s="115" t="s">
        <v>217</v>
      </c>
      <c r="D27" s="106"/>
      <c r="E27" s="87"/>
      <c r="F27" s="87"/>
      <c r="G27" s="87"/>
      <c r="H27" s="87"/>
      <c r="I27" s="87"/>
      <c r="J27" s="87"/>
      <c r="K27" s="87"/>
    </row>
    <row r="28" spans="1:11" ht="15.75" x14ac:dyDescent="0.25">
      <c r="A28" s="99" t="s">
        <v>66</v>
      </c>
      <c r="B28" s="114" t="s">
        <v>219</v>
      </c>
      <c r="C28" s="99"/>
      <c r="D28" s="106"/>
      <c r="E28" s="87"/>
      <c r="F28" s="87"/>
      <c r="G28" s="87"/>
      <c r="H28" s="87"/>
      <c r="I28" s="87"/>
      <c r="J28" s="87"/>
      <c r="K28" s="87"/>
    </row>
    <row r="29" spans="1:11" ht="15.75" x14ac:dyDescent="0.25">
      <c r="A29" s="99"/>
      <c r="B29" s="116" t="s">
        <v>215</v>
      </c>
      <c r="C29" s="115" t="s">
        <v>163</v>
      </c>
      <c r="D29" s="106"/>
      <c r="E29" s="87"/>
      <c r="F29" s="87"/>
      <c r="G29" s="87"/>
      <c r="H29" s="87"/>
      <c r="I29" s="87"/>
      <c r="J29" s="87"/>
      <c r="K29" s="87"/>
    </row>
    <row r="30" spans="1:11" ht="15.75" x14ac:dyDescent="0.25">
      <c r="A30" s="99"/>
      <c r="B30" s="116" t="s">
        <v>216</v>
      </c>
      <c r="C30" s="115" t="s">
        <v>217</v>
      </c>
      <c r="D30" s="106"/>
      <c r="E30" s="87"/>
      <c r="F30" s="87"/>
      <c r="G30" s="87"/>
      <c r="H30" s="87"/>
      <c r="I30" s="87"/>
      <c r="J30" s="87"/>
      <c r="K30" s="87"/>
    </row>
    <row r="31" spans="1:11" ht="15.75" x14ac:dyDescent="0.25">
      <c r="A31" s="99" t="s">
        <v>66</v>
      </c>
      <c r="B31" s="114" t="s">
        <v>220</v>
      </c>
      <c r="C31" s="99"/>
      <c r="D31" s="106"/>
      <c r="E31" s="87"/>
      <c r="F31" s="87"/>
      <c r="G31" s="87"/>
      <c r="H31" s="87"/>
      <c r="I31" s="87"/>
      <c r="J31" s="87"/>
      <c r="K31" s="87"/>
    </row>
    <row r="32" spans="1:11" ht="15.75" x14ac:dyDescent="0.25">
      <c r="A32" s="99"/>
      <c r="B32" s="116" t="s">
        <v>215</v>
      </c>
      <c r="C32" s="115" t="s">
        <v>163</v>
      </c>
      <c r="D32" s="106"/>
      <c r="E32" s="87"/>
      <c r="F32" s="87"/>
      <c r="G32" s="87"/>
      <c r="H32" s="87"/>
      <c r="I32" s="87"/>
      <c r="J32" s="87"/>
      <c r="K32" s="87"/>
    </row>
    <row r="33" spans="1:11" ht="15.75" x14ac:dyDescent="0.25">
      <c r="A33" s="99"/>
      <c r="B33" s="116" t="s">
        <v>216</v>
      </c>
      <c r="C33" s="115" t="s">
        <v>217</v>
      </c>
      <c r="D33" s="106"/>
      <c r="E33" s="87"/>
      <c r="F33" s="87"/>
      <c r="G33" s="87"/>
      <c r="H33" s="87"/>
      <c r="I33" s="87"/>
      <c r="J33" s="87"/>
      <c r="K33" s="87"/>
    </row>
    <row r="34" spans="1:11" ht="15.75" x14ac:dyDescent="0.25">
      <c r="A34" s="99" t="s">
        <v>66</v>
      </c>
      <c r="B34" s="114" t="s">
        <v>232</v>
      </c>
      <c r="C34" s="99"/>
      <c r="D34" s="106"/>
      <c r="E34" s="87"/>
      <c r="F34" s="87"/>
      <c r="G34" s="87"/>
      <c r="H34" s="87"/>
      <c r="I34" s="87"/>
      <c r="J34" s="87"/>
      <c r="K34" s="87"/>
    </row>
    <row r="35" spans="1:11" ht="15.75" x14ac:dyDescent="0.25">
      <c r="A35" s="99"/>
      <c r="B35" s="116" t="s">
        <v>215</v>
      </c>
      <c r="C35" s="115" t="s">
        <v>163</v>
      </c>
      <c r="D35" s="106"/>
      <c r="E35" s="87"/>
      <c r="F35" s="87"/>
      <c r="G35" s="87"/>
      <c r="H35" s="87"/>
      <c r="I35" s="87"/>
      <c r="J35" s="87"/>
      <c r="K35" s="87"/>
    </row>
    <row r="36" spans="1:11" ht="15.75" x14ac:dyDescent="0.25">
      <c r="A36" s="99"/>
      <c r="B36" s="116" t="s">
        <v>216</v>
      </c>
      <c r="C36" s="115" t="s">
        <v>217</v>
      </c>
      <c r="D36" s="106"/>
      <c r="E36" s="87"/>
      <c r="F36" s="87"/>
      <c r="G36" s="87"/>
      <c r="H36" s="87"/>
      <c r="I36" s="87"/>
      <c r="J36" s="87"/>
      <c r="K36" s="87"/>
    </row>
    <row r="37" spans="1:11" ht="15.75" x14ac:dyDescent="0.25">
      <c r="A37" s="99" t="s">
        <v>213</v>
      </c>
      <c r="B37" s="114" t="s">
        <v>221</v>
      </c>
      <c r="C37" s="99"/>
      <c r="D37" s="106"/>
      <c r="E37" s="87"/>
      <c r="F37" s="87"/>
      <c r="G37" s="87"/>
      <c r="H37" s="87"/>
      <c r="I37" s="87"/>
      <c r="J37" s="87"/>
      <c r="K37" s="87"/>
    </row>
    <row r="38" spans="1:11" ht="15.75" x14ac:dyDescent="0.25">
      <c r="A38" s="99" t="s">
        <v>66</v>
      </c>
      <c r="B38" s="114" t="s">
        <v>222</v>
      </c>
      <c r="C38" s="99" t="s">
        <v>223</v>
      </c>
      <c r="D38" s="106"/>
      <c r="E38" s="87"/>
      <c r="F38" s="87"/>
      <c r="G38" s="87"/>
      <c r="H38" s="87"/>
      <c r="I38" s="87"/>
      <c r="J38" s="87"/>
      <c r="K38" s="87"/>
    </row>
    <row r="39" spans="1:11" ht="15.75" x14ac:dyDescent="0.25">
      <c r="A39" s="99" t="s">
        <v>66</v>
      </c>
      <c r="B39" s="114" t="s">
        <v>224</v>
      </c>
      <c r="C39" s="99" t="s">
        <v>223</v>
      </c>
      <c r="D39" s="106"/>
      <c r="E39" s="87"/>
      <c r="F39" s="87"/>
      <c r="G39" s="87"/>
      <c r="H39" s="87"/>
      <c r="I39" s="87"/>
      <c r="J39" s="87"/>
      <c r="K39" s="87"/>
    </row>
    <row r="40" spans="1:11" ht="15.75" x14ac:dyDescent="0.25">
      <c r="A40" s="99" t="s">
        <v>225</v>
      </c>
      <c r="B40" s="114" t="s">
        <v>226</v>
      </c>
      <c r="C40" s="99" t="s">
        <v>223</v>
      </c>
      <c r="D40" s="106"/>
      <c r="E40" s="87"/>
      <c r="F40" s="87"/>
      <c r="G40" s="87"/>
      <c r="H40" s="87"/>
      <c r="I40" s="87"/>
      <c r="J40" s="87"/>
      <c r="K40" s="87"/>
    </row>
    <row r="41" spans="1:11" ht="15.75" x14ac:dyDescent="0.25">
      <c r="A41" s="99" t="s">
        <v>213</v>
      </c>
      <c r="B41" s="114" t="s">
        <v>227</v>
      </c>
      <c r="C41" s="99"/>
      <c r="D41" s="161"/>
      <c r="E41" s="87"/>
      <c r="F41" s="87"/>
      <c r="G41" s="87"/>
      <c r="H41" s="87"/>
      <c r="I41" s="87"/>
      <c r="J41" s="87"/>
      <c r="K41" s="87"/>
    </row>
    <row r="42" spans="1:11" ht="15.75" x14ac:dyDescent="0.25">
      <c r="A42" s="99" t="s">
        <v>66</v>
      </c>
      <c r="B42" s="114" t="s">
        <v>228</v>
      </c>
      <c r="C42" s="99" t="s">
        <v>217</v>
      </c>
      <c r="D42" s="162"/>
      <c r="E42" s="87"/>
      <c r="F42" s="87"/>
      <c r="G42" s="87"/>
      <c r="H42" s="87"/>
      <c r="I42" s="87"/>
      <c r="J42" s="87"/>
      <c r="K42" s="87"/>
    </row>
    <row r="43" spans="1:11" ht="15.75" x14ac:dyDescent="0.25">
      <c r="A43" s="99" t="s">
        <v>66</v>
      </c>
      <c r="B43" s="114" t="s">
        <v>230</v>
      </c>
      <c r="C43" s="99" t="s">
        <v>217</v>
      </c>
      <c r="D43" s="161"/>
      <c r="E43" s="87"/>
      <c r="F43" s="87"/>
      <c r="G43" s="87"/>
      <c r="H43" s="87"/>
      <c r="I43" s="87"/>
      <c r="J43" s="87"/>
      <c r="K43" s="87"/>
    </row>
  </sheetData>
  <mergeCells count="1">
    <mergeCell ref="A1:K1"/>
  </mergeCells>
  <pageMargins left="0.2" right="0.2" top="0.28000000000000003" bottom="0" header="0" footer="0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I2" sqref="I2"/>
    </sheetView>
  </sheetViews>
  <sheetFormatPr defaultRowHeight="15" x14ac:dyDescent="0.25"/>
  <cols>
    <col min="1" max="1" width="5" bestFit="1" customWidth="1"/>
    <col min="2" max="2" width="48.7109375" customWidth="1"/>
    <col min="3" max="3" width="11.5703125" bestFit="1" customWidth="1"/>
    <col min="4" max="4" width="14.85546875" style="80" bestFit="1" customWidth="1"/>
    <col min="9" max="9" width="13.85546875" customWidth="1"/>
  </cols>
  <sheetData>
    <row r="1" spans="1:11" ht="57.75" customHeight="1" x14ac:dyDescent="0.25">
      <c r="A1" s="167" t="s">
        <v>240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66.75" customHeight="1" x14ac:dyDescent="0.25">
      <c r="A2" s="134" t="s">
        <v>2</v>
      </c>
      <c r="B2" s="134" t="s">
        <v>3</v>
      </c>
      <c r="C2" s="134" t="s">
        <v>83</v>
      </c>
      <c r="D2" s="134" t="s">
        <v>239</v>
      </c>
      <c r="E2" s="136" t="s">
        <v>233</v>
      </c>
      <c r="F2" s="136" t="s">
        <v>234</v>
      </c>
      <c r="G2" s="136" t="s">
        <v>235</v>
      </c>
      <c r="H2" s="137" t="s">
        <v>236</v>
      </c>
      <c r="I2" s="136" t="s">
        <v>242</v>
      </c>
      <c r="J2" s="136" t="s">
        <v>237</v>
      </c>
      <c r="K2" s="136" t="s">
        <v>238</v>
      </c>
    </row>
    <row r="3" spans="1:11" ht="15.75" x14ac:dyDescent="0.25">
      <c r="A3" s="99">
        <v>1</v>
      </c>
      <c r="B3" s="114" t="s">
        <v>32</v>
      </c>
      <c r="C3" s="99" t="s">
        <v>24</v>
      </c>
      <c r="D3" s="101">
        <f>D4+D5</f>
        <v>33336.757607229083</v>
      </c>
      <c r="E3" s="87"/>
      <c r="F3" s="87"/>
      <c r="G3" s="87"/>
      <c r="H3" s="87"/>
      <c r="I3" s="87"/>
      <c r="J3" s="87"/>
      <c r="K3" s="87"/>
    </row>
    <row r="4" spans="1:11" ht="15.75" x14ac:dyDescent="0.25">
      <c r="A4" s="99"/>
      <c r="B4" s="121" t="s">
        <v>198</v>
      </c>
      <c r="C4" s="103" t="s">
        <v>24</v>
      </c>
      <c r="D4" s="104">
        <v>25486.757607229083</v>
      </c>
      <c r="E4" s="87"/>
      <c r="F4" s="87"/>
      <c r="G4" s="87"/>
      <c r="H4" s="87"/>
      <c r="I4" s="87"/>
      <c r="J4" s="87"/>
      <c r="K4" s="87"/>
    </row>
    <row r="5" spans="1:11" ht="15.75" x14ac:dyDescent="0.25">
      <c r="A5" s="99"/>
      <c r="B5" s="123" t="s">
        <v>208</v>
      </c>
      <c r="C5" s="103" t="s">
        <v>24</v>
      </c>
      <c r="D5" s="104">
        <v>7850</v>
      </c>
      <c r="E5" s="87"/>
      <c r="F5" s="87"/>
      <c r="G5" s="87"/>
      <c r="H5" s="87"/>
      <c r="I5" s="87"/>
      <c r="J5" s="87"/>
      <c r="K5" s="87"/>
    </row>
    <row r="6" spans="1:11" ht="15.75" x14ac:dyDescent="0.25">
      <c r="A6" s="99">
        <v>2</v>
      </c>
      <c r="B6" s="114" t="s">
        <v>51</v>
      </c>
      <c r="C6" s="99" t="s">
        <v>10</v>
      </c>
      <c r="D6" s="106">
        <v>100</v>
      </c>
      <c r="E6" s="87"/>
      <c r="F6" s="87"/>
      <c r="G6" s="87"/>
      <c r="H6" s="87"/>
      <c r="I6" s="87"/>
      <c r="J6" s="87"/>
      <c r="K6" s="87"/>
    </row>
    <row r="7" spans="1:11" ht="15.75" x14ac:dyDescent="0.25">
      <c r="A7" s="99">
        <v>3</v>
      </c>
      <c r="B7" s="114" t="s">
        <v>201</v>
      </c>
      <c r="C7" s="99" t="s">
        <v>10</v>
      </c>
      <c r="D7" s="106">
        <v>7.38</v>
      </c>
      <c r="E7" s="87"/>
      <c r="F7" s="87"/>
      <c r="G7" s="87"/>
      <c r="H7" s="87"/>
      <c r="I7" s="87"/>
      <c r="J7" s="87"/>
      <c r="K7" s="87"/>
    </row>
    <row r="8" spans="1:11" ht="15.75" x14ac:dyDescent="0.25">
      <c r="A8" s="99">
        <v>4</v>
      </c>
      <c r="B8" s="114" t="s">
        <v>202</v>
      </c>
      <c r="C8" s="99" t="s">
        <v>10</v>
      </c>
      <c r="D8" s="106">
        <v>0.08</v>
      </c>
      <c r="E8" s="87"/>
      <c r="F8" s="87"/>
      <c r="G8" s="87"/>
      <c r="H8" s="87"/>
      <c r="I8" s="87"/>
      <c r="J8" s="87"/>
      <c r="K8" s="87"/>
    </row>
    <row r="9" spans="1:11" ht="15.75" x14ac:dyDescent="0.25">
      <c r="A9" s="99">
        <v>5</v>
      </c>
      <c r="B9" s="114" t="s">
        <v>203</v>
      </c>
      <c r="C9" s="99" t="s">
        <v>44</v>
      </c>
      <c r="D9" s="108">
        <v>175</v>
      </c>
      <c r="E9" s="87"/>
      <c r="F9" s="87"/>
      <c r="G9" s="87"/>
      <c r="H9" s="87"/>
      <c r="I9" s="87"/>
      <c r="J9" s="87"/>
      <c r="K9" s="87"/>
    </row>
    <row r="10" spans="1:11" ht="15.75" x14ac:dyDescent="0.25">
      <c r="A10" s="99">
        <v>6</v>
      </c>
      <c r="B10" s="114" t="s">
        <v>43</v>
      </c>
      <c r="C10" s="99" t="s">
        <v>44</v>
      </c>
      <c r="D10" s="106">
        <v>844</v>
      </c>
      <c r="E10" s="87"/>
      <c r="F10" s="87"/>
      <c r="G10" s="87"/>
      <c r="H10" s="87"/>
      <c r="I10" s="87"/>
      <c r="J10" s="87"/>
      <c r="K10" s="87"/>
    </row>
    <row r="11" spans="1:11" ht="15.75" x14ac:dyDescent="0.25">
      <c r="A11" s="99">
        <v>7</v>
      </c>
      <c r="B11" s="114" t="s">
        <v>84</v>
      </c>
      <c r="C11" s="99" t="s">
        <v>44</v>
      </c>
      <c r="D11" s="106" t="s">
        <v>209</v>
      </c>
      <c r="E11" s="87"/>
      <c r="F11" s="87"/>
      <c r="G11" s="87"/>
      <c r="H11" s="87"/>
      <c r="I11" s="87"/>
      <c r="J11" s="87"/>
      <c r="K11" s="87"/>
    </row>
    <row r="12" spans="1:11" ht="15.75" x14ac:dyDescent="0.25">
      <c r="A12" s="99">
        <v>8</v>
      </c>
      <c r="B12" s="114" t="s">
        <v>56</v>
      </c>
      <c r="C12" s="99" t="s">
        <v>10</v>
      </c>
      <c r="D12" s="109">
        <v>5.4191421408702221</v>
      </c>
      <c r="E12" s="87"/>
      <c r="F12" s="87"/>
      <c r="G12" s="87"/>
      <c r="H12" s="87"/>
      <c r="I12" s="87"/>
      <c r="J12" s="87"/>
      <c r="K12" s="87"/>
    </row>
    <row r="13" spans="1:11" ht="15.75" x14ac:dyDescent="0.25">
      <c r="A13" s="99">
        <v>9</v>
      </c>
      <c r="B13" s="114" t="s">
        <v>61</v>
      </c>
      <c r="C13" s="99" t="s">
        <v>10</v>
      </c>
      <c r="D13" s="106">
        <v>100</v>
      </c>
      <c r="E13" s="87"/>
      <c r="F13" s="87"/>
      <c r="G13" s="87"/>
      <c r="H13" s="87"/>
      <c r="I13" s="87"/>
      <c r="J13" s="87"/>
      <c r="K13" s="87"/>
    </row>
    <row r="14" spans="1:11" ht="15.75" x14ac:dyDescent="0.25">
      <c r="A14" s="99">
        <v>10</v>
      </c>
      <c r="B14" s="114" t="s">
        <v>63</v>
      </c>
      <c r="C14" s="99" t="s">
        <v>10</v>
      </c>
      <c r="D14" s="106">
        <v>100</v>
      </c>
      <c r="E14" s="87"/>
      <c r="F14" s="87"/>
      <c r="G14" s="87"/>
      <c r="H14" s="87"/>
      <c r="I14" s="87"/>
      <c r="J14" s="87"/>
      <c r="K14" s="87"/>
    </row>
    <row r="15" spans="1:11" ht="15.75" x14ac:dyDescent="0.25">
      <c r="A15" s="99">
        <v>11</v>
      </c>
      <c r="B15" s="114" t="s">
        <v>180</v>
      </c>
      <c r="C15" s="99" t="s">
        <v>162</v>
      </c>
      <c r="D15" s="106">
        <v>432</v>
      </c>
      <c r="E15" s="87"/>
      <c r="F15" s="87"/>
      <c r="G15" s="87"/>
      <c r="H15" s="87"/>
      <c r="I15" s="87"/>
      <c r="J15" s="87"/>
      <c r="K15" s="87"/>
    </row>
    <row r="16" spans="1:11" ht="15.75" x14ac:dyDescent="0.25">
      <c r="A16" s="103"/>
      <c r="B16" s="121" t="s">
        <v>181</v>
      </c>
      <c r="C16" s="103" t="s">
        <v>162</v>
      </c>
      <c r="D16" s="112">
        <v>350</v>
      </c>
      <c r="E16" s="87"/>
      <c r="F16" s="87"/>
      <c r="G16" s="87"/>
      <c r="H16" s="87"/>
      <c r="I16" s="87"/>
      <c r="J16" s="87"/>
      <c r="K16" s="87"/>
    </row>
    <row r="17" spans="1:11" ht="15.75" x14ac:dyDescent="0.25">
      <c r="A17" s="99">
        <v>12</v>
      </c>
      <c r="B17" s="127" t="s">
        <v>207</v>
      </c>
      <c r="C17" s="103" t="s">
        <v>10</v>
      </c>
      <c r="D17" s="106">
        <v>100</v>
      </c>
      <c r="E17" s="87"/>
      <c r="F17" s="87"/>
      <c r="G17" s="87"/>
      <c r="H17" s="87"/>
      <c r="I17" s="87"/>
      <c r="J17" s="87"/>
      <c r="K17" s="87"/>
    </row>
    <row r="18" spans="1:11" ht="15.75" x14ac:dyDescent="0.25">
      <c r="A18" s="99">
        <v>13</v>
      </c>
      <c r="B18" s="114" t="s">
        <v>211</v>
      </c>
      <c r="C18" s="99"/>
      <c r="D18" s="106"/>
      <c r="E18" s="87"/>
      <c r="F18" s="87"/>
      <c r="G18" s="87"/>
      <c r="H18" s="87"/>
      <c r="I18" s="87"/>
      <c r="J18" s="87"/>
      <c r="K18" s="87"/>
    </row>
    <row r="19" spans="1:11" ht="15.75" x14ac:dyDescent="0.25">
      <c r="A19" s="115" t="s">
        <v>213</v>
      </c>
      <c r="B19" s="116" t="s">
        <v>212</v>
      </c>
      <c r="C19" s="99"/>
      <c r="D19" s="106"/>
      <c r="E19" s="87"/>
      <c r="F19" s="87"/>
      <c r="G19" s="87"/>
      <c r="H19" s="87"/>
      <c r="I19" s="87"/>
      <c r="J19" s="87"/>
      <c r="K19" s="87"/>
    </row>
    <row r="20" spans="1:11" ht="15.75" x14ac:dyDescent="0.25">
      <c r="A20" s="115" t="s">
        <v>66</v>
      </c>
      <c r="B20" s="116" t="s">
        <v>214</v>
      </c>
      <c r="C20" s="99"/>
      <c r="D20" s="106"/>
      <c r="E20" s="87"/>
      <c r="F20" s="87"/>
      <c r="G20" s="87"/>
      <c r="H20" s="87"/>
      <c r="I20" s="87"/>
      <c r="J20" s="87"/>
      <c r="K20" s="87"/>
    </row>
    <row r="21" spans="1:11" ht="15.75" x14ac:dyDescent="0.25">
      <c r="A21" s="99"/>
      <c r="B21" s="116" t="s">
        <v>215</v>
      </c>
      <c r="C21" s="115" t="s">
        <v>163</v>
      </c>
      <c r="D21" s="106"/>
      <c r="E21" s="87"/>
      <c r="F21" s="87"/>
      <c r="G21" s="87"/>
      <c r="H21" s="87"/>
      <c r="I21" s="87"/>
      <c r="J21" s="87"/>
      <c r="K21" s="87"/>
    </row>
    <row r="22" spans="1:11" ht="15.75" x14ac:dyDescent="0.25">
      <c r="A22" s="99"/>
      <c r="B22" s="116" t="s">
        <v>216</v>
      </c>
      <c r="C22" s="115" t="s">
        <v>217</v>
      </c>
      <c r="D22" s="106"/>
      <c r="E22" s="87"/>
      <c r="F22" s="87"/>
      <c r="G22" s="87"/>
      <c r="H22" s="87"/>
      <c r="I22" s="87"/>
      <c r="J22" s="87"/>
      <c r="K22" s="87"/>
    </row>
    <row r="23" spans="1:11" ht="15.75" x14ac:dyDescent="0.25">
      <c r="A23" s="99" t="s">
        <v>66</v>
      </c>
      <c r="B23" s="114" t="s">
        <v>218</v>
      </c>
      <c r="C23" s="99"/>
      <c r="D23" s="106"/>
      <c r="E23" s="87"/>
      <c r="F23" s="87"/>
      <c r="G23" s="87"/>
      <c r="H23" s="87"/>
      <c r="I23" s="87"/>
      <c r="J23" s="87"/>
      <c r="K23" s="87"/>
    </row>
    <row r="24" spans="1:11" ht="15.75" x14ac:dyDescent="0.25">
      <c r="A24" s="99"/>
      <c r="B24" s="116" t="s">
        <v>215</v>
      </c>
      <c r="C24" s="115" t="s">
        <v>163</v>
      </c>
      <c r="D24" s="106"/>
      <c r="E24" s="87"/>
      <c r="F24" s="87"/>
      <c r="G24" s="87"/>
      <c r="H24" s="87"/>
      <c r="I24" s="87"/>
      <c r="J24" s="87"/>
      <c r="K24" s="87"/>
    </row>
    <row r="25" spans="1:11" ht="15.75" x14ac:dyDescent="0.25">
      <c r="A25" s="99"/>
      <c r="B25" s="116" t="s">
        <v>216</v>
      </c>
      <c r="C25" s="115" t="s">
        <v>217</v>
      </c>
      <c r="D25" s="106"/>
      <c r="E25" s="87"/>
      <c r="F25" s="87"/>
      <c r="G25" s="87"/>
      <c r="H25" s="87"/>
      <c r="I25" s="87"/>
      <c r="J25" s="87"/>
      <c r="K25" s="87"/>
    </row>
    <row r="26" spans="1:11" ht="15.75" x14ac:dyDescent="0.25">
      <c r="A26" s="99" t="s">
        <v>66</v>
      </c>
      <c r="B26" s="114" t="s">
        <v>219</v>
      </c>
      <c r="C26" s="99"/>
      <c r="D26" s="106"/>
      <c r="E26" s="87"/>
      <c r="F26" s="87"/>
      <c r="G26" s="87"/>
      <c r="H26" s="87"/>
      <c r="I26" s="87"/>
      <c r="J26" s="87"/>
      <c r="K26" s="87"/>
    </row>
    <row r="27" spans="1:11" ht="15.75" x14ac:dyDescent="0.25">
      <c r="A27" s="99"/>
      <c r="B27" s="116" t="s">
        <v>215</v>
      </c>
      <c r="C27" s="115" t="s">
        <v>163</v>
      </c>
      <c r="D27" s="106"/>
      <c r="E27" s="87"/>
      <c r="F27" s="87"/>
      <c r="G27" s="87"/>
      <c r="H27" s="87"/>
      <c r="I27" s="87"/>
      <c r="J27" s="87"/>
      <c r="K27" s="87"/>
    </row>
    <row r="28" spans="1:11" ht="15.75" x14ac:dyDescent="0.25">
      <c r="A28" s="99"/>
      <c r="B28" s="116" t="s">
        <v>216</v>
      </c>
      <c r="C28" s="115" t="s">
        <v>217</v>
      </c>
      <c r="D28" s="106"/>
      <c r="E28" s="87"/>
      <c r="F28" s="87"/>
      <c r="G28" s="87"/>
      <c r="H28" s="87"/>
      <c r="I28" s="87"/>
      <c r="J28" s="87"/>
      <c r="K28" s="87"/>
    </row>
    <row r="29" spans="1:11" ht="15.75" x14ac:dyDescent="0.25">
      <c r="A29" s="99" t="s">
        <v>66</v>
      </c>
      <c r="B29" s="114" t="s">
        <v>220</v>
      </c>
      <c r="C29" s="99"/>
      <c r="D29" s="106"/>
      <c r="E29" s="87"/>
      <c r="F29" s="87"/>
      <c r="G29" s="87"/>
      <c r="H29" s="87"/>
      <c r="I29" s="87"/>
      <c r="J29" s="87"/>
      <c r="K29" s="87"/>
    </row>
    <row r="30" spans="1:11" ht="15.75" x14ac:dyDescent="0.25">
      <c r="A30" s="99"/>
      <c r="B30" s="116" t="s">
        <v>215</v>
      </c>
      <c r="C30" s="115" t="s">
        <v>163</v>
      </c>
      <c r="D30" s="106"/>
      <c r="E30" s="87"/>
      <c r="F30" s="87"/>
      <c r="G30" s="87"/>
      <c r="H30" s="87"/>
      <c r="I30" s="87"/>
      <c r="J30" s="87"/>
      <c r="K30" s="87"/>
    </row>
    <row r="31" spans="1:11" ht="15.75" x14ac:dyDescent="0.25">
      <c r="A31" s="99"/>
      <c r="B31" s="116" t="s">
        <v>216</v>
      </c>
      <c r="C31" s="115" t="s">
        <v>217</v>
      </c>
      <c r="D31" s="106"/>
      <c r="E31" s="87"/>
      <c r="F31" s="87"/>
      <c r="G31" s="87"/>
      <c r="H31" s="87"/>
      <c r="I31" s="87"/>
      <c r="J31" s="87"/>
      <c r="K31" s="87"/>
    </row>
    <row r="32" spans="1:11" ht="15.75" x14ac:dyDescent="0.25">
      <c r="A32" s="99" t="s">
        <v>66</v>
      </c>
      <c r="B32" s="114" t="s">
        <v>232</v>
      </c>
      <c r="C32" s="99"/>
      <c r="D32" s="106"/>
      <c r="E32" s="87"/>
      <c r="F32" s="87"/>
      <c r="G32" s="87"/>
      <c r="H32" s="87"/>
      <c r="I32" s="87"/>
      <c r="J32" s="87"/>
      <c r="K32" s="87"/>
    </row>
    <row r="33" spans="1:11" ht="15.75" x14ac:dyDescent="0.25">
      <c r="A33" s="99"/>
      <c r="B33" s="116" t="s">
        <v>215</v>
      </c>
      <c r="C33" s="115" t="s">
        <v>163</v>
      </c>
      <c r="D33" s="106"/>
      <c r="E33" s="87"/>
      <c r="F33" s="87"/>
      <c r="G33" s="87"/>
      <c r="H33" s="87"/>
      <c r="I33" s="87"/>
      <c r="J33" s="87"/>
      <c r="K33" s="87"/>
    </row>
    <row r="34" spans="1:11" ht="15.75" x14ac:dyDescent="0.25">
      <c r="A34" s="99"/>
      <c r="B34" s="116" t="s">
        <v>216</v>
      </c>
      <c r="C34" s="115" t="s">
        <v>217</v>
      </c>
      <c r="D34" s="106"/>
      <c r="E34" s="87"/>
      <c r="F34" s="87"/>
      <c r="G34" s="87"/>
      <c r="H34" s="87"/>
      <c r="I34" s="87"/>
      <c r="J34" s="87"/>
      <c r="K34" s="87"/>
    </row>
    <row r="35" spans="1:11" ht="15.75" x14ac:dyDescent="0.25">
      <c r="A35" s="99" t="s">
        <v>213</v>
      </c>
      <c r="B35" s="114" t="s">
        <v>221</v>
      </c>
      <c r="C35" s="99"/>
      <c r="D35" s="106"/>
      <c r="E35" s="87"/>
      <c r="F35" s="87"/>
      <c r="G35" s="87"/>
      <c r="H35" s="87"/>
      <c r="I35" s="87"/>
      <c r="J35" s="87"/>
      <c r="K35" s="87"/>
    </row>
    <row r="36" spans="1:11" ht="15.75" x14ac:dyDescent="0.25">
      <c r="A36" s="99" t="s">
        <v>66</v>
      </c>
      <c r="B36" s="114" t="s">
        <v>222</v>
      </c>
      <c r="C36" s="99" t="s">
        <v>223</v>
      </c>
      <c r="D36" s="106"/>
      <c r="E36" s="87"/>
      <c r="F36" s="87"/>
      <c r="G36" s="87"/>
      <c r="H36" s="87"/>
      <c r="I36" s="87"/>
      <c r="J36" s="87"/>
      <c r="K36" s="87"/>
    </row>
    <row r="37" spans="1:11" ht="15.75" x14ac:dyDescent="0.25">
      <c r="A37" s="99" t="s">
        <v>66</v>
      </c>
      <c r="B37" s="114" t="s">
        <v>224</v>
      </c>
      <c r="C37" s="99" t="s">
        <v>223</v>
      </c>
      <c r="D37" s="106"/>
      <c r="E37" s="87"/>
      <c r="F37" s="87"/>
      <c r="G37" s="87"/>
      <c r="H37" s="87"/>
      <c r="I37" s="87"/>
      <c r="J37" s="87"/>
      <c r="K37" s="87"/>
    </row>
    <row r="38" spans="1:11" ht="15.75" x14ac:dyDescent="0.25">
      <c r="A38" s="99" t="s">
        <v>225</v>
      </c>
      <c r="B38" s="114" t="s">
        <v>226</v>
      </c>
      <c r="C38" s="99" t="s">
        <v>223</v>
      </c>
      <c r="D38" s="106"/>
      <c r="E38" s="87"/>
      <c r="F38" s="87"/>
      <c r="G38" s="87"/>
      <c r="H38" s="87"/>
      <c r="I38" s="87"/>
      <c r="J38" s="87"/>
      <c r="K38" s="87"/>
    </row>
    <row r="39" spans="1:11" ht="15.75" x14ac:dyDescent="0.25">
      <c r="A39" s="99" t="s">
        <v>213</v>
      </c>
      <c r="B39" s="114" t="s">
        <v>227</v>
      </c>
      <c r="C39" s="99"/>
      <c r="D39" s="106"/>
      <c r="E39" s="87"/>
      <c r="F39" s="87"/>
      <c r="G39" s="87"/>
      <c r="H39" s="87"/>
      <c r="I39" s="87"/>
      <c r="J39" s="87"/>
      <c r="K39" s="87"/>
    </row>
    <row r="40" spans="1:11" ht="15.75" x14ac:dyDescent="0.25">
      <c r="A40" s="99" t="s">
        <v>66</v>
      </c>
      <c r="B40" s="114" t="s">
        <v>228</v>
      </c>
      <c r="C40" s="99" t="s">
        <v>217</v>
      </c>
      <c r="D40" s="110">
        <v>35</v>
      </c>
      <c r="E40" s="87"/>
      <c r="F40" s="87"/>
      <c r="G40" s="87"/>
      <c r="H40" s="87"/>
      <c r="I40" s="87"/>
      <c r="J40" s="87"/>
      <c r="K40" s="87"/>
    </row>
    <row r="41" spans="1:11" ht="15.75" x14ac:dyDescent="0.25">
      <c r="A41" s="99" t="s">
        <v>66</v>
      </c>
      <c r="B41" s="114" t="s">
        <v>230</v>
      </c>
      <c r="C41" s="99" t="s">
        <v>217</v>
      </c>
      <c r="D41" s="110">
        <v>16850</v>
      </c>
      <c r="E41" s="87"/>
      <c r="F41" s="87"/>
      <c r="G41" s="87"/>
      <c r="H41" s="87"/>
      <c r="I41" s="87"/>
      <c r="J41" s="87"/>
      <c r="K41" s="87"/>
    </row>
  </sheetData>
  <mergeCells count="1">
    <mergeCell ref="A1:K1"/>
  </mergeCells>
  <pageMargins left="0.2" right="0.2" top="0.22" bottom="0" header="0" footer="0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>
      <selection activeCell="I2" sqref="I2"/>
    </sheetView>
  </sheetViews>
  <sheetFormatPr defaultRowHeight="15" x14ac:dyDescent="0.25"/>
  <cols>
    <col min="1" max="1" width="5" bestFit="1" customWidth="1"/>
    <col min="2" max="2" width="48.28515625" customWidth="1"/>
    <col min="3" max="3" width="11.5703125" bestFit="1" customWidth="1"/>
    <col min="4" max="4" width="14.85546875" style="80" bestFit="1" customWidth="1"/>
    <col min="9" max="9" width="14.5703125" customWidth="1"/>
  </cols>
  <sheetData>
    <row r="1" spans="1:11" ht="64.5" customHeight="1" x14ac:dyDescent="0.25">
      <c r="A1" s="167" t="s">
        <v>240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80.25" customHeight="1" x14ac:dyDescent="0.25">
      <c r="A2" s="134" t="s">
        <v>2</v>
      </c>
      <c r="B2" s="134" t="s">
        <v>3</v>
      </c>
      <c r="C2" s="134" t="s">
        <v>83</v>
      </c>
      <c r="D2" s="134" t="s">
        <v>239</v>
      </c>
      <c r="E2" s="136" t="s">
        <v>233</v>
      </c>
      <c r="F2" s="136" t="s">
        <v>234</v>
      </c>
      <c r="G2" s="136" t="s">
        <v>235</v>
      </c>
      <c r="H2" s="137" t="s">
        <v>236</v>
      </c>
      <c r="I2" s="136" t="s">
        <v>242</v>
      </c>
      <c r="J2" s="136" t="s">
        <v>237</v>
      </c>
      <c r="K2" s="136" t="s">
        <v>238</v>
      </c>
    </row>
    <row r="3" spans="1:11" ht="15.75" x14ac:dyDescent="0.25">
      <c r="A3" s="99">
        <v>1</v>
      </c>
      <c r="B3" s="114" t="s">
        <v>32</v>
      </c>
      <c r="C3" s="99" t="s">
        <v>24</v>
      </c>
      <c r="D3" s="101">
        <f>D4+D5</f>
        <v>34237.787761338506</v>
      </c>
      <c r="E3" s="87"/>
      <c r="F3" s="87"/>
      <c r="G3" s="87"/>
      <c r="H3" s="87"/>
      <c r="I3" s="87"/>
      <c r="J3" s="87"/>
      <c r="K3" s="87"/>
    </row>
    <row r="4" spans="1:11" ht="15.75" x14ac:dyDescent="0.25">
      <c r="A4" s="99"/>
      <c r="B4" s="121" t="s">
        <v>198</v>
      </c>
      <c r="C4" s="103" t="s">
        <v>24</v>
      </c>
      <c r="D4" s="104">
        <v>30197.78776133851</v>
      </c>
      <c r="E4" s="87"/>
      <c r="F4" s="87"/>
      <c r="G4" s="87"/>
      <c r="H4" s="87"/>
      <c r="I4" s="87"/>
      <c r="J4" s="87"/>
      <c r="K4" s="87"/>
    </row>
    <row r="5" spans="1:11" ht="15.75" x14ac:dyDescent="0.25">
      <c r="A5" s="99"/>
      <c r="B5" s="123" t="s">
        <v>208</v>
      </c>
      <c r="C5" s="103" t="s">
        <v>24</v>
      </c>
      <c r="D5" s="104">
        <v>4040</v>
      </c>
      <c r="E5" s="87"/>
      <c r="F5" s="87"/>
      <c r="G5" s="87"/>
      <c r="H5" s="87"/>
      <c r="I5" s="87"/>
      <c r="J5" s="87"/>
      <c r="K5" s="87"/>
    </row>
    <row r="6" spans="1:11" ht="15.75" x14ac:dyDescent="0.25">
      <c r="A6" s="99">
        <v>2</v>
      </c>
      <c r="B6" s="114" t="s">
        <v>51</v>
      </c>
      <c r="C6" s="99" t="s">
        <v>10</v>
      </c>
      <c r="D6" s="106">
        <v>100</v>
      </c>
      <c r="E6" s="87"/>
      <c r="F6" s="87"/>
      <c r="G6" s="87"/>
      <c r="H6" s="87"/>
      <c r="I6" s="87"/>
      <c r="J6" s="87"/>
      <c r="K6" s="87"/>
    </row>
    <row r="7" spans="1:11" ht="15.75" x14ac:dyDescent="0.25">
      <c r="A7" s="99">
        <v>3</v>
      </c>
      <c r="B7" s="114" t="s">
        <v>201</v>
      </c>
      <c r="C7" s="99" t="s">
        <v>10</v>
      </c>
      <c r="D7" s="107">
        <v>3.3</v>
      </c>
      <c r="E7" s="87"/>
      <c r="F7" s="87"/>
      <c r="G7" s="87"/>
      <c r="H7" s="87"/>
      <c r="I7" s="87"/>
      <c r="J7" s="87"/>
      <c r="K7" s="87"/>
    </row>
    <row r="8" spans="1:11" ht="15.75" x14ac:dyDescent="0.25">
      <c r="A8" s="99">
        <v>4</v>
      </c>
      <c r="B8" s="114" t="s">
        <v>202</v>
      </c>
      <c r="C8" s="99" t="s">
        <v>10</v>
      </c>
      <c r="D8" s="106" t="s">
        <v>209</v>
      </c>
      <c r="E8" s="87"/>
      <c r="F8" s="87"/>
      <c r="G8" s="87"/>
      <c r="H8" s="87"/>
      <c r="I8" s="87"/>
      <c r="J8" s="87"/>
      <c r="K8" s="87"/>
    </row>
    <row r="9" spans="1:11" ht="15.75" x14ac:dyDescent="0.25">
      <c r="A9" s="99">
        <v>5</v>
      </c>
      <c r="B9" s="114" t="s">
        <v>203</v>
      </c>
      <c r="C9" s="99" t="s">
        <v>44</v>
      </c>
      <c r="D9" s="108">
        <v>70</v>
      </c>
      <c r="E9" s="87"/>
      <c r="F9" s="87"/>
      <c r="G9" s="87"/>
      <c r="H9" s="87"/>
      <c r="I9" s="87"/>
      <c r="J9" s="87"/>
      <c r="K9" s="87"/>
    </row>
    <row r="10" spans="1:11" ht="15.75" x14ac:dyDescent="0.25">
      <c r="A10" s="99">
        <v>6</v>
      </c>
      <c r="B10" s="114" t="s">
        <v>43</v>
      </c>
      <c r="C10" s="99" t="s">
        <v>44</v>
      </c>
      <c r="D10" s="106">
        <v>396</v>
      </c>
      <c r="E10" s="87"/>
      <c r="F10" s="87"/>
      <c r="G10" s="87"/>
      <c r="H10" s="87"/>
      <c r="I10" s="87"/>
      <c r="J10" s="87"/>
      <c r="K10" s="87"/>
    </row>
    <row r="11" spans="1:11" ht="15.75" x14ac:dyDescent="0.25">
      <c r="A11" s="99">
        <v>7</v>
      </c>
      <c r="B11" s="114" t="s">
        <v>84</v>
      </c>
      <c r="C11" s="99" t="s">
        <v>44</v>
      </c>
      <c r="D11" s="106" t="s">
        <v>209</v>
      </c>
      <c r="E11" s="87"/>
      <c r="F11" s="87"/>
      <c r="G11" s="87"/>
      <c r="H11" s="87"/>
      <c r="I11" s="87"/>
      <c r="J11" s="87"/>
      <c r="K11" s="87"/>
    </row>
    <row r="12" spans="1:11" ht="15.75" x14ac:dyDescent="0.25">
      <c r="A12" s="99">
        <v>8</v>
      </c>
      <c r="B12" s="114" t="s">
        <v>56</v>
      </c>
      <c r="C12" s="99" t="s">
        <v>10</v>
      </c>
      <c r="D12" s="106" t="s">
        <v>209</v>
      </c>
      <c r="E12" s="87"/>
      <c r="F12" s="87"/>
      <c r="G12" s="87"/>
      <c r="H12" s="87"/>
      <c r="I12" s="87"/>
      <c r="J12" s="87"/>
      <c r="K12" s="87"/>
    </row>
    <row r="13" spans="1:11" ht="15.75" x14ac:dyDescent="0.25">
      <c r="A13" s="99">
        <v>9</v>
      </c>
      <c r="B13" s="114" t="s">
        <v>61</v>
      </c>
      <c r="C13" s="99" t="s">
        <v>10</v>
      </c>
      <c r="D13" s="106">
        <v>100</v>
      </c>
      <c r="E13" s="87"/>
      <c r="F13" s="87"/>
      <c r="G13" s="87"/>
      <c r="H13" s="87"/>
      <c r="I13" s="87"/>
      <c r="J13" s="87"/>
      <c r="K13" s="87"/>
    </row>
    <row r="14" spans="1:11" ht="15.75" x14ac:dyDescent="0.25">
      <c r="A14" s="99">
        <v>10</v>
      </c>
      <c r="B14" s="114" t="s">
        <v>63</v>
      </c>
      <c r="C14" s="99" t="s">
        <v>10</v>
      </c>
      <c r="D14" s="106">
        <v>100</v>
      </c>
      <c r="E14" s="87"/>
      <c r="F14" s="87"/>
      <c r="G14" s="87"/>
      <c r="H14" s="87"/>
      <c r="I14" s="87"/>
      <c r="J14" s="87"/>
      <c r="K14" s="87"/>
    </row>
    <row r="15" spans="1:11" ht="15.75" x14ac:dyDescent="0.25">
      <c r="A15" s="99">
        <v>11</v>
      </c>
      <c r="B15" s="114" t="s">
        <v>180</v>
      </c>
      <c r="C15" s="99" t="s">
        <v>162</v>
      </c>
      <c r="D15" s="106">
        <v>23</v>
      </c>
      <c r="E15" s="87"/>
      <c r="F15" s="87"/>
      <c r="G15" s="87"/>
      <c r="H15" s="87"/>
      <c r="I15" s="87"/>
      <c r="J15" s="87"/>
      <c r="K15" s="87"/>
    </row>
    <row r="16" spans="1:11" ht="15.75" x14ac:dyDescent="0.25">
      <c r="A16" s="103"/>
      <c r="B16" s="121" t="s">
        <v>181</v>
      </c>
      <c r="C16" s="103" t="s">
        <v>162</v>
      </c>
      <c r="D16" s="112">
        <v>23</v>
      </c>
      <c r="E16" s="87"/>
      <c r="F16" s="87"/>
      <c r="G16" s="87"/>
      <c r="H16" s="87"/>
      <c r="I16" s="87"/>
      <c r="J16" s="87"/>
      <c r="K16" s="87"/>
    </row>
    <row r="17" spans="1:11" ht="15.75" x14ac:dyDescent="0.25">
      <c r="A17" s="99">
        <v>12</v>
      </c>
      <c r="B17" s="127" t="s">
        <v>207</v>
      </c>
      <c r="C17" s="103" t="s">
        <v>10</v>
      </c>
      <c r="D17" s="106">
        <v>100</v>
      </c>
      <c r="E17" s="87"/>
      <c r="F17" s="87"/>
      <c r="G17" s="87"/>
      <c r="H17" s="87"/>
      <c r="I17" s="87"/>
      <c r="J17" s="87"/>
      <c r="K17" s="87"/>
    </row>
    <row r="18" spans="1:11" ht="15.75" x14ac:dyDescent="0.25">
      <c r="A18" s="99">
        <v>13</v>
      </c>
      <c r="B18" s="114" t="s">
        <v>211</v>
      </c>
      <c r="C18" s="99"/>
      <c r="D18" s="106"/>
      <c r="E18" s="87"/>
      <c r="F18" s="87"/>
      <c r="G18" s="87"/>
      <c r="H18" s="87"/>
      <c r="I18" s="87"/>
      <c r="J18" s="87"/>
      <c r="K18" s="87"/>
    </row>
    <row r="19" spans="1:11" ht="15.75" x14ac:dyDescent="0.25">
      <c r="A19" s="134" t="s">
        <v>213</v>
      </c>
      <c r="B19" s="116" t="s">
        <v>212</v>
      </c>
      <c r="C19" s="99"/>
      <c r="D19" s="106"/>
      <c r="E19" s="87"/>
      <c r="F19" s="87"/>
      <c r="G19" s="87"/>
      <c r="H19" s="87"/>
      <c r="I19" s="87"/>
      <c r="J19" s="87"/>
      <c r="K19" s="87"/>
    </row>
    <row r="20" spans="1:11" ht="15.75" x14ac:dyDescent="0.25">
      <c r="A20" s="115" t="s">
        <v>66</v>
      </c>
      <c r="B20" s="116" t="s">
        <v>214</v>
      </c>
      <c r="C20" s="99"/>
      <c r="D20" s="106"/>
      <c r="E20" s="87"/>
      <c r="F20" s="87"/>
      <c r="G20" s="87"/>
      <c r="H20" s="87"/>
      <c r="I20" s="87"/>
      <c r="J20" s="87"/>
      <c r="K20" s="87"/>
    </row>
    <row r="21" spans="1:11" ht="15.75" x14ac:dyDescent="0.25">
      <c r="A21" s="99"/>
      <c r="B21" s="116" t="s">
        <v>215</v>
      </c>
      <c r="C21" s="115" t="s">
        <v>163</v>
      </c>
      <c r="D21" s="106"/>
      <c r="E21" s="87"/>
      <c r="F21" s="87"/>
      <c r="G21" s="87"/>
      <c r="H21" s="87"/>
      <c r="I21" s="87"/>
      <c r="J21" s="87"/>
      <c r="K21" s="87"/>
    </row>
    <row r="22" spans="1:11" ht="15.75" x14ac:dyDescent="0.25">
      <c r="A22" s="99"/>
      <c r="B22" s="116" t="s">
        <v>216</v>
      </c>
      <c r="C22" s="115" t="s">
        <v>217</v>
      </c>
      <c r="D22" s="106"/>
      <c r="E22" s="87"/>
      <c r="F22" s="87"/>
      <c r="G22" s="87"/>
      <c r="H22" s="87"/>
      <c r="I22" s="87"/>
      <c r="J22" s="87"/>
      <c r="K22" s="87"/>
    </row>
    <row r="23" spans="1:11" ht="15.75" x14ac:dyDescent="0.25">
      <c r="A23" s="99" t="s">
        <v>66</v>
      </c>
      <c r="B23" s="114" t="s">
        <v>218</v>
      </c>
      <c r="C23" s="99"/>
      <c r="D23" s="106"/>
      <c r="E23" s="87"/>
      <c r="F23" s="87"/>
      <c r="G23" s="87"/>
      <c r="H23" s="87"/>
      <c r="I23" s="87"/>
      <c r="J23" s="87"/>
      <c r="K23" s="87"/>
    </row>
    <row r="24" spans="1:11" ht="15.75" x14ac:dyDescent="0.25">
      <c r="A24" s="99"/>
      <c r="B24" s="116" t="s">
        <v>215</v>
      </c>
      <c r="C24" s="115" t="s">
        <v>163</v>
      </c>
      <c r="D24" s="106"/>
      <c r="E24" s="87"/>
      <c r="F24" s="87"/>
      <c r="G24" s="87"/>
      <c r="H24" s="87"/>
      <c r="I24" s="87"/>
      <c r="J24" s="87"/>
      <c r="K24" s="87"/>
    </row>
    <row r="25" spans="1:11" ht="15.75" x14ac:dyDescent="0.25">
      <c r="A25" s="99"/>
      <c r="B25" s="116" t="s">
        <v>216</v>
      </c>
      <c r="C25" s="115" t="s">
        <v>217</v>
      </c>
      <c r="D25" s="106"/>
      <c r="E25" s="87"/>
      <c r="F25" s="87"/>
      <c r="G25" s="87"/>
      <c r="H25" s="87"/>
      <c r="I25" s="87"/>
      <c r="J25" s="87"/>
      <c r="K25" s="87"/>
    </row>
    <row r="26" spans="1:11" ht="15.75" x14ac:dyDescent="0.25">
      <c r="A26" s="99" t="s">
        <v>66</v>
      </c>
      <c r="B26" s="114" t="s">
        <v>219</v>
      </c>
      <c r="C26" s="99"/>
      <c r="D26" s="106"/>
      <c r="E26" s="87"/>
      <c r="F26" s="87"/>
      <c r="G26" s="87"/>
      <c r="H26" s="87"/>
      <c r="I26" s="87"/>
      <c r="J26" s="87"/>
      <c r="K26" s="87"/>
    </row>
    <row r="27" spans="1:11" ht="15.75" x14ac:dyDescent="0.25">
      <c r="A27" s="99"/>
      <c r="B27" s="116" t="s">
        <v>215</v>
      </c>
      <c r="C27" s="115" t="s">
        <v>163</v>
      </c>
      <c r="D27" s="106"/>
      <c r="E27" s="87"/>
      <c r="F27" s="87"/>
      <c r="G27" s="87"/>
      <c r="H27" s="87"/>
      <c r="I27" s="87"/>
      <c r="J27" s="87"/>
      <c r="K27" s="87"/>
    </row>
    <row r="28" spans="1:11" ht="15.75" x14ac:dyDescent="0.25">
      <c r="A28" s="99"/>
      <c r="B28" s="116" t="s">
        <v>216</v>
      </c>
      <c r="C28" s="115" t="s">
        <v>217</v>
      </c>
      <c r="D28" s="106"/>
      <c r="E28" s="87"/>
      <c r="F28" s="87"/>
      <c r="G28" s="87"/>
      <c r="H28" s="87"/>
      <c r="I28" s="87"/>
      <c r="J28" s="87"/>
      <c r="K28" s="87"/>
    </row>
    <row r="29" spans="1:11" ht="15.75" x14ac:dyDescent="0.25">
      <c r="A29" s="99" t="s">
        <v>66</v>
      </c>
      <c r="B29" s="114" t="s">
        <v>220</v>
      </c>
      <c r="C29" s="99"/>
      <c r="D29" s="106"/>
      <c r="E29" s="87"/>
      <c r="F29" s="87"/>
      <c r="G29" s="87"/>
      <c r="H29" s="87"/>
      <c r="I29" s="87"/>
      <c r="J29" s="87"/>
      <c r="K29" s="87"/>
    </row>
    <row r="30" spans="1:11" ht="15.75" x14ac:dyDescent="0.25">
      <c r="A30" s="99"/>
      <c r="B30" s="116" t="s">
        <v>215</v>
      </c>
      <c r="C30" s="115" t="s">
        <v>163</v>
      </c>
      <c r="D30" s="106"/>
      <c r="E30" s="87"/>
      <c r="F30" s="87"/>
      <c r="G30" s="87"/>
      <c r="H30" s="87"/>
      <c r="I30" s="87"/>
      <c r="J30" s="87"/>
      <c r="K30" s="87"/>
    </row>
    <row r="31" spans="1:11" ht="15.75" x14ac:dyDescent="0.25">
      <c r="A31" s="99"/>
      <c r="B31" s="116" t="s">
        <v>216</v>
      </c>
      <c r="C31" s="115" t="s">
        <v>217</v>
      </c>
      <c r="D31" s="106"/>
      <c r="E31" s="87"/>
      <c r="F31" s="87"/>
      <c r="G31" s="87"/>
      <c r="H31" s="87"/>
      <c r="I31" s="87"/>
      <c r="J31" s="87"/>
      <c r="K31" s="87"/>
    </row>
    <row r="32" spans="1:11" ht="15.75" x14ac:dyDescent="0.25">
      <c r="A32" s="99" t="s">
        <v>66</v>
      </c>
      <c r="B32" s="114" t="s">
        <v>232</v>
      </c>
      <c r="C32" s="99"/>
      <c r="D32" s="106"/>
      <c r="E32" s="87"/>
      <c r="F32" s="87"/>
      <c r="G32" s="87"/>
      <c r="H32" s="87"/>
      <c r="I32" s="87"/>
      <c r="J32" s="87"/>
      <c r="K32" s="87"/>
    </row>
    <row r="33" spans="1:11" ht="15.75" x14ac:dyDescent="0.25">
      <c r="A33" s="99"/>
      <c r="B33" s="116" t="s">
        <v>215</v>
      </c>
      <c r="C33" s="115" t="s">
        <v>163</v>
      </c>
      <c r="D33" s="106"/>
      <c r="E33" s="87"/>
      <c r="F33" s="87"/>
      <c r="G33" s="87"/>
      <c r="H33" s="87"/>
      <c r="I33" s="87"/>
      <c r="J33" s="87"/>
      <c r="K33" s="87"/>
    </row>
    <row r="34" spans="1:11" ht="15.75" x14ac:dyDescent="0.25">
      <c r="A34" s="99"/>
      <c r="B34" s="116" t="s">
        <v>216</v>
      </c>
      <c r="C34" s="115" t="s">
        <v>217</v>
      </c>
      <c r="D34" s="106"/>
      <c r="E34" s="87"/>
      <c r="F34" s="87"/>
      <c r="G34" s="87"/>
      <c r="H34" s="87"/>
      <c r="I34" s="87"/>
      <c r="J34" s="87"/>
      <c r="K34" s="87"/>
    </row>
    <row r="35" spans="1:11" ht="15.75" x14ac:dyDescent="0.25">
      <c r="A35" s="129" t="s">
        <v>213</v>
      </c>
      <c r="B35" s="114" t="s">
        <v>221</v>
      </c>
      <c r="C35" s="99"/>
      <c r="D35" s="106"/>
      <c r="E35" s="87"/>
      <c r="F35" s="87"/>
      <c r="G35" s="87"/>
      <c r="H35" s="87"/>
      <c r="I35" s="87"/>
      <c r="J35" s="87"/>
      <c r="K35" s="87"/>
    </row>
    <row r="36" spans="1:11" ht="15.75" x14ac:dyDescent="0.25">
      <c r="A36" s="99" t="s">
        <v>66</v>
      </c>
      <c r="B36" s="114" t="s">
        <v>222</v>
      </c>
      <c r="C36" s="99" t="s">
        <v>223</v>
      </c>
      <c r="D36" s="106"/>
      <c r="E36" s="87"/>
      <c r="F36" s="87"/>
      <c r="G36" s="87"/>
      <c r="H36" s="87"/>
      <c r="I36" s="87"/>
      <c r="J36" s="87"/>
      <c r="K36" s="87"/>
    </row>
    <row r="37" spans="1:11" ht="15.75" x14ac:dyDescent="0.25">
      <c r="A37" s="99" t="s">
        <v>66</v>
      </c>
      <c r="B37" s="114" t="s">
        <v>224</v>
      </c>
      <c r="C37" s="99" t="s">
        <v>223</v>
      </c>
      <c r="D37" s="106"/>
      <c r="E37" s="87"/>
      <c r="F37" s="87"/>
      <c r="G37" s="87"/>
      <c r="H37" s="87"/>
      <c r="I37" s="87"/>
      <c r="J37" s="87"/>
      <c r="K37" s="87"/>
    </row>
    <row r="38" spans="1:11" ht="15.75" x14ac:dyDescent="0.25">
      <c r="A38" s="99" t="s">
        <v>225</v>
      </c>
      <c r="B38" s="114" t="s">
        <v>226</v>
      </c>
      <c r="C38" s="99" t="s">
        <v>223</v>
      </c>
      <c r="D38" s="106"/>
      <c r="E38" s="87"/>
      <c r="F38" s="87"/>
      <c r="G38" s="87"/>
      <c r="H38" s="87"/>
      <c r="I38" s="87"/>
      <c r="J38" s="87"/>
      <c r="K38" s="87"/>
    </row>
    <row r="39" spans="1:11" ht="15.75" x14ac:dyDescent="0.25">
      <c r="A39" s="129" t="s">
        <v>213</v>
      </c>
      <c r="B39" s="114" t="s">
        <v>227</v>
      </c>
      <c r="C39" s="99"/>
      <c r="D39" s="106"/>
      <c r="E39" s="87"/>
      <c r="F39" s="87"/>
      <c r="G39" s="87"/>
      <c r="H39" s="87"/>
      <c r="I39" s="87"/>
      <c r="J39" s="87"/>
      <c r="K39" s="87"/>
    </row>
    <row r="40" spans="1:11" ht="15.75" x14ac:dyDescent="0.25">
      <c r="A40" s="99" t="s">
        <v>66</v>
      </c>
      <c r="B40" s="114" t="s">
        <v>228</v>
      </c>
      <c r="C40" s="99" t="s">
        <v>217</v>
      </c>
      <c r="D40" s="110">
        <v>185</v>
      </c>
      <c r="E40" s="87"/>
      <c r="F40" s="87"/>
      <c r="G40" s="87"/>
      <c r="H40" s="87"/>
      <c r="I40" s="87"/>
      <c r="J40" s="87"/>
      <c r="K40" s="87"/>
    </row>
    <row r="41" spans="1:11" ht="15.75" x14ac:dyDescent="0.25">
      <c r="A41" s="99" t="s">
        <v>66</v>
      </c>
      <c r="B41" s="114" t="s">
        <v>230</v>
      </c>
      <c r="C41" s="99" t="s">
        <v>217</v>
      </c>
      <c r="D41" s="110">
        <v>15500</v>
      </c>
      <c r="E41" s="87"/>
      <c r="F41" s="87"/>
      <c r="G41" s="87"/>
      <c r="H41" s="87"/>
      <c r="I41" s="87"/>
      <c r="J41" s="87"/>
      <c r="K41" s="87"/>
    </row>
  </sheetData>
  <mergeCells count="1">
    <mergeCell ref="A1:K1"/>
  </mergeCells>
  <pageMargins left="0.2" right="0.2" top="0.2" bottom="0" header="0" footer="0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I2" sqref="I2"/>
    </sheetView>
  </sheetViews>
  <sheetFormatPr defaultRowHeight="15" x14ac:dyDescent="0.25"/>
  <cols>
    <col min="1" max="1" width="5" style="84" bestFit="1" customWidth="1"/>
    <col min="2" max="2" width="49.7109375" style="84" customWidth="1"/>
    <col min="3" max="3" width="11.5703125" style="84" bestFit="1" customWidth="1"/>
    <col min="4" max="4" width="14.85546875" style="85" bestFit="1" customWidth="1"/>
    <col min="5" max="8" width="9.140625" style="84"/>
    <col min="9" max="9" width="13.85546875" style="84" customWidth="1"/>
    <col min="10" max="16384" width="9.140625" style="84"/>
  </cols>
  <sheetData>
    <row r="1" spans="1:11" ht="57" customHeight="1" x14ac:dyDescent="0.25">
      <c r="A1" s="167" t="s">
        <v>240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72.75" customHeight="1" x14ac:dyDescent="0.25">
      <c r="A2" s="134" t="s">
        <v>2</v>
      </c>
      <c r="B2" s="134" t="s">
        <v>3</v>
      </c>
      <c r="C2" s="134" t="s">
        <v>83</v>
      </c>
      <c r="D2" s="134" t="s">
        <v>239</v>
      </c>
      <c r="E2" s="136" t="s">
        <v>233</v>
      </c>
      <c r="F2" s="136" t="s">
        <v>234</v>
      </c>
      <c r="G2" s="136" t="s">
        <v>235</v>
      </c>
      <c r="H2" s="137" t="s">
        <v>236</v>
      </c>
      <c r="I2" s="136" t="s">
        <v>242</v>
      </c>
      <c r="J2" s="136" t="s">
        <v>237</v>
      </c>
      <c r="K2" s="136" t="s">
        <v>238</v>
      </c>
    </row>
    <row r="3" spans="1:11" ht="15.75" x14ac:dyDescent="0.25">
      <c r="A3" s="99">
        <v>1</v>
      </c>
      <c r="B3" s="114" t="s">
        <v>32</v>
      </c>
      <c r="C3" s="99" t="s">
        <v>24</v>
      </c>
      <c r="D3" s="120">
        <f>D4+D5</f>
        <v>38859.632445735508</v>
      </c>
      <c r="E3" s="88"/>
      <c r="F3" s="88"/>
      <c r="G3" s="88"/>
      <c r="H3" s="88"/>
      <c r="I3" s="88"/>
      <c r="J3" s="88"/>
      <c r="K3" s="88"/>
    </row>
    <row r="4" spans="1:11" ht="15.75" x14ac:dyDescent="0.25">
      <c r="A4" s="99"/>
      <c r="B4" s="121" t="s">
        <v>198</v>
      </c>
      <c r="C4" s="103" t="s">
        <v>24</v>
      </c>
      <c r="D4" s="122">
        <v>27679.632445735504</v>
      </c>
      <c r="E4" s="88"/>
      <c r="F4" s="88"/>
      <c r="G4" s="88"/>
      <c r="H4" s="88"/>
      <c r="I4" s="88"/>
      <c r="J4" s="88"/>
      <c r="K4" s="88"/>
    </row>
    <row r="5" spans="1:11" ht="15.75" x14ac:dyDescent="0.25">
      <c r="A5" s="99"/>
      <c r="B5" s="123" t="s">
        <v>208</v>
      </c>
      <c r="C5" s="103" t="s">
        <v>24</v>
      </c>
      <c r="D5" s="104">
        <v>11180</v>
      </c>
      <c r="E5" s="88"/>
      <c r="F5" s="88"/>
      <c r="G5" s="88"/>
      <c r="H5" s="88"/>
      <c r="I5" s="88"/>
      <c r="J5" s="88"/>
      <c r="K5" s="88"/>
    </row>
    <row r="6" spans="1:11" ht="15.75" x14ac:dyDescent="0.25">
      <c r="A6" s="99">
        <v>2</v>
      </c>
      <c r="B6" s="114" t="s">
        <v>51</v>
      </c>
      <c r="C6" s="99" t="s">
        <v>10</v>
      </c>
      <c r="D6" s="99">
        <v>100</v>
      </c>
      <c r="E6" s="88"/>
      <c r="F6" s="88"/>
      <c r="G6" s="88"/>
      <c r="H6" s="88"/>
      <c r="I6" s="88"/>
      <c r="J6" s="88"/>
      <c r="K6" s="88"/>
    </row>
    <row r="7" spans="1:11" ht="15.75" x14ac:dyDescent="0.25">
      <c r="A7" s="99">
        <v>3</v>
      </c>
      <c r="B7" s="114" t="s">
        <v>201</v>
      </c>
      <c r="C7" s="99" t="s">
        <v>10</v>
      </c>
      <c r="D7" s="99">
        <v>1.94</v>
      </c>
      <c r="E7" s="88"/>
      <c r="F7" s="88"/>
      <c r="G7" s="88"/>
      <c r="H7" s="88"/>
      <c r="I7" s="88"/>
      <c r="J7" s="88"/>
      <c r="K7" s="88"/>
    </row>
    <row r="8" spans="1:11" ht="15.75" x14ac:dyDescent="0.25">
      <c r="A8" s="99">
        <v>4</v>
      </c>
      <c r="B8" s="114" t="s">
        <v>202</v>
      </c>
      <c r="C8" s="99" t="s">
        <v>10</v>
      </c>
      <c r="D8" s="99" t="s">
        <v>209</v>
      </c>
      <c r="E8" s="88"/>
      <c r="F8" s="88"/>
      <c r="G8" s="88"/>
      <c r="H8" s="88"/>
      <c r="I8" s="88"/>
      <c r="J8" s="88"/>
      <c r="K8" s="88"/>
    </row>
    <row r="9" spans="1:11" ht="15.75" x14ac:dyDescent="0.25">
      <c r="A9" s="99">
        <v>5</v>
      </c>
      <c r="B9" s="114" t="s">
        <v>203</v>
      </c>
      <c r="C9" s="99" t="s">
        <v>44</v>
      </c>
      <c r="D9" s="125">
        <v>90</v>
      </c>
      <c r="E9" s="88"/>
      <c r="F9" s="88"/>
      <c r="G9" s="88"/>
      <c r="H9" s="88"/>
      <c r="I9" s="88"/>
      <c r="J9" s="88"/>
      <c r="K9" s="88"/>
    </row>
    <row r="10" spans="1:11" ht="15.75" x14ac:dyDescent="0.25">
      <c r="A10" s="99">
        <v>6</v>
      </c>
      <c r="B10" s="114" t="s">
        <v>43</v>
      </c>
      <c r="C10" s="99" t="s">
        <v>44</v>
      </c>
      <c r="D10" s="99">
        <v>253</v>
      </c>
      <c r="E10" s="88"/>
      <c r="F10" s="88"/>
      <c r="G10" s="88"/>
      <c r="H10" s="88"/>
      <c r="I10" s="88"/>
      <c r="J10" s="88"/>
      <c r="K10" s="88"/>
    </row>
    <row r="11" spans="1:11" ht="15.75" x14ac:dyDescent="0.25">
      <c r="A11" s="99">
        <v>7</v>
      </c>
      <c r="B11" s="114" t="s">
        <v>84</v>
      </c>
      <c r="C11" s="99" t="s">
        <v>44</v>
      </c>
      <c r="D11" s="106" t="s">
        <v>209</v>
      </c>
      <c r="E11" s="88"/>
      <c r="F11" s="88"/>
      <c r="G11" s="88"/>
      <c r="H11" s="88"/>
      <c r="I11" s="88"/>
      <c r="J11" s="88"/>
      <c r="K11" s="88"/>
    </row>
    <row r="12" spans="1:11" ht="15.75" x14ac:dyDescent="0.25">
      <c r="A12" s="99">
        <v>8</v>
      </c>
      <c r="B12" s="114" t="s">
        <v>56</v>
      </c>
      <c r="C12" s="99" t="s">
        <v>10</v>
      </c>
      <c r="D12" s="106" t="s">
        <v>209</v>
      </c>
      <c r="E12" s="88"/>
      <c r="F12" s="88"/>
      <c r="G12" s="88"/>
      <c r="H12" s="88"/>
      <c r="I12" s="88"/>
      <c r="J12" s="88"/>
      <c r="K12" s="88"/>
    </row>
    <row r="13" spans="1:11" ht="15.75" x14ac:dyDescent="0.25">
      <c r="A13" s="99">
        <v>9</v>
      </c>
      <c r="B13" s="114" t="s">
        <v>61</v>
      </c>
      <c r="C13" s="99" t="s">
        <v>10</v>
      </c>
      <c r="D13" s="99">
        <v>100</v>
      </c>
      <c r="E13" s="88"/>
      <c r="F13" s="88"/>
      <c r="G13" s="88"/>
      <c r="H13" s="88"/>
      <c r="I13" s="88"/>
      <c r="J13" s="88"/>
      <c r="K13" s="88"/>
    </row>
    <row r="14" spans="1:11" ht="15.75" x14ac:dyDescent="0.25">
      <c r="A14" s="99">
        <v>10</v>
      </c>
      <c r="B14" s="114" t="s">
        <v>63</v>
      </c>
      <c r="C14" s="99" t="s">
        <v>10</v>
      </c>
      <c r="D14" s="99">
        <v>100</v>
      </c>
      <c r="E14" s="88"/>
      <c r="F14" s="88"/>
      <c r="G14" s="88"/>
      <c r="H14" s="88"/>
      <c r="I14" s="88"/>
      <c r="J14" s="88"/>
      <c r="K14" s="88"/>
    </row>
    <row r="15" spans="1:11" ht="15.75" x14ac:dyDescent="0.25">
      <c r="A15" s="99">
        <v>11</v>
      </c>
      <c r="B15" s="114" t="s">
        <v>180</v>
      </c>
      <c r="C15" s="99" t="s">
        <v>162</v>
      </c>
      <c r="D15" s="99" t="s">
        <v>209</v>
      </c>
      <c r="E15" s="88"/>
      <c r="F15" s="88"/>
      <c r="G15" s="88"/>
      <c r="H15" s="88"/>
      <c r="I15" s="88"/>
      <c r="J15" s="88"/>
      <c r="K15" s="88"/>
    </row>
    <row r="16" spans="1:11" ht="15.75" x14ac:dyDescent="0.25">
      <c r="A16" s="103"/>
      <c r="B16" s="121" t="s">
        <v>181</v>
      </c>
      <c r="C16" s="103" t="s">
        <v>162</v>
      </c>
      <c r="D16" s="126" t="s">
        <v>209</v>
      </c>
      <c r="E16" s="88"/>
      <c r="F16" s="88"/>
      <c r="G16" s="88"/>
      <c r="H16" s="88"/>
      <c r="I16" s="88"/>
      <c r="J16" s="88"/>
      <c r="K16" s="88"/>
    </row>
    <row r="17" spans="1:11" ht="15.75" x14ac:dyDescent="0.25">
      <c r="A17" s="99">
        <v>12</v>
      </c>
      <c r="B17" s="127" t="s">
        <v>207</v>
      </c>
      <c r="C17" s="103" t="s">
        <v>10</v>
      </c>
      <c r="D17" s="99">
        <v>100</v>
      </c>
      <c r="E17" s="88"/>
      <c r="F17" s="88"/>
      <c r="G17" s="88"/>
      <c r="H17" s="88"/>
      <c r="I17" s="88"/>
      <c r="J17" s="88"/>
      <c r="K17" s="88"/>
    </row>
    <row r="18" spans="1:11" ht="15.75" x14ac:dyDescent="0.25">
      <c r="A18" s="99">
        <v>13</v>
      </c>
      <c r="B18" s="114" t="s">
        <v>211</v>
      </c>
      <c r="C18" s="99"/>
      <c r="D18" s="106"/>
      <c r="E18" s="88"/>
      <c r="F18" s="88"/>
      <c r="G18" s="88"/>
      <c r="H18" s="88"/>
      <c r="I18" s="88"/>
      <c r="J18" s="88"/>
      <c r="K18" s="88"/>
    </row>
    <row r="19" spans="1:11" ht="15.75" x14ac:dyDescent="0.25">
      <c r="A19" s="115" t="s">
        <v>213</v>
      </c>
      <c r="B19" s="116" t="s">
        <v>212</v>
      </c>
      <c r="C19" s="99"/>
      <c r="D19" s="106"/>
      <c r="E19" s="88"/>
      <c r="F19" s="88"/>
      <c r="G19" s="88"/>
      <c r="H19" s="88"/>
      <c r="I19" s="88"/>
      <c r="J19" s="88"/>
      <c r="K19" s="88"/>
    </row>
    <row r="20" spans="1:11" ht="15.75" x14ac:dyDescent="0.25">
      <c r="A20" s="115" t="s">
        <v>66</v>
      </c>
      <c r="B20" s="116" t="s">
        <v>214</v>
      </c>
      <c r="C20" s="99"/>
      <c r="D20" s="106"/>
      <c r="E20" s="88"/>
      <c r="F20" s="88"/>
      <c r="G20" s="88"/>
      <c r="H20" s="88"/>
      <c r="I20" s="88"/>
      <c r="J20" s="88"/>
      <c r="K20" s="88"/>
    </row>
    <row r="21" spans="1:11" ht="15.75" x14ac:dyDescent="0.25">
      <c r="A21" s="99"/>
      <c r="B21" s="116" t="s">
        <v>215</v>
      </c>
      <c r="C21" s="115" t="s">
        <v>163</v>
      </c>
      <c r="D21" s="106"/>
      <c r="E21" s="88"/>
      <c r="F21" s="88"/>
      <c r="G21" s="88"/>
      <c r="H21" s="88"/>
      <c r="I21" s="88"/>
      <c r="J21" s="88"/>
      <c r="K21" s="88"/>
    </row>
    <row r="22" spans="1:11" ht="15.75" x14ac:dyDescent="0.25">
      <c r="A22" s="99"/>
      <c r="B22" s="116" t="s">
        <v>216</v>
      </c>
      <c r="C22" s="115" t="s">
        <v>217</v>
      </c>
      <c r="D22" s="106"/>
      <c r="E22" s="88"/>
      <c r="F22" s="88"/>
      <c r="G22" s="88"/>
      <c r="H22" s="88"/>
      <c r="I22" s="88"/>
      <c r="J22" s="88"/>
      <c r="K22" s="88"/>
    </row>
    <row r="23" spans="1:11" ht="15.75" x14ac:dyDescent="0.25">
      <c r="A23" s="99" t="s">
        <v>66</v>
      </c>
      <c r="B23" s="114" t="s">
        <v>218</v>
      </c>
      <c r="C23" s="99"/>
      <c r="D23" s="106"/>
      <c r="E23" s="88"/>
      <c r="F23" s="88"/>
      <c r="G23" s="88"/>
      <c r="H23" s="88"/>
      <c r="I23" s="88"/>
      <c r="J23" s="88"/>
      <c r="K23" s="88"/>
    </row>
    <row r="24" spans="1:11" ht="15.75" x14ac:dyDescent="0.25">
      <c r="A24" s="99"/>
      <c r="B24" s="116" t="s">
        <v>215</v>
      </c>
      <c r="C24" s="115" t="s">
        <v>163</v>
      </c>
      <c r="D24" s="106"/>
      <c r="E24" s="88"/>
      <c r="F24" s="88"/>
      <c r="G24" s="88"/>
      <c r="H24" s="88"/>
      <c r="I24" s="88"/>
      <c r="J24" s="88"/>
      <c r="K24" s="88"/>
    </row>
    <row r="25" spans="1:11" ht="15.75" x14ac:dyDescent="0.25">
      <c r="A25" s="99"/>
      <c r="B25" s="116" t="s">
        <v>216</v>
      </c>
      <c r="C25" s="115" t="s">
        <v>217</v>
      </c>
      <c r="D25" s="106"/>
      <c r="E25" s="88"/>
      <c r="F25" s="88"/>
      <c r="G25" s="88"/>
      <c r="H25" s="88"/>
      <c r="I25" s="88"/>
      <c r="J25" s="88"/>
      <c r="K25" s="88"/>
    </row>
    <row r="26" spans="1:11" ht="15.75" x14ac:dyDescent="0.25">
      <c r="A26" s="99" t="s">
        <v>66</v>
      </c>
      <c r="B26" s="114" t="s">
        <v>219</v>
      </c>
      <c r="C26" s="99"/>
      <c r="D26" s="106"/>
      <c r="E26" s="88"/>
      <c r="F26" s="88"/>
      <c r="G26" s="88"/>
      <c r="H26" s="88"/>
      <c r="I26" s="88"/>
      <c r="J26" s="88"/>
      <c r="K26" s="88"/>
    </row>
    <row r="27" spans="1:11" ht="15.75" x14ac:dyDescent="0.25">
      <c r="A27" s="99"/>
      <c r="B27" s="116" t="s">
        <v>215</v>
      </c>
      <c r="C27" s="115" t="s">
        <v>163</v>
      </c>
      <c r="D27" s="106"/>
      <c r="E27" s="88"/>
      <c r="F27" s="88"/>
      <c r="G27" s="88"/>
      <c r="H27" s="88"/>
      <c r="I27" s="88"/>
      <c r="J27" s="88"/>
      <c r="K27" s="88"/>
    </row>
    <row r="28" spans="1:11" ht="15.75" x14ac:dyDescent="0.25">
      <c r="A28" s="99"/>
      <c r="B28" s="116" t="s">
        <v>216</v>
      </c>
      <c r="C28" s="115" t="s">
        <v>217</v>
      </c>
      <c r="D28" s="106"/>
      <c r="E28" s="88"/>
      <c r="F28" s="88"/>
      <c r="G28" s="88"/>
      <c r="H28" s="88"/>
      <c r="I28" s="88"/>
      <c r="J28" s="88"/>
      <c r="K28" s="88"/>
    </row>
    <row r="29" spans="1:11" ht="15.75" x14ac:dyDescent="0.25">
      <c r="A29" s="99" t="s">
        <v>66</v>
      </c>
      <c r="B29" s="114" t="s">
        <v>220</v>
      </c>
      <c r="C29" s="99"/>
      <c r="D29" s="106"/>
      <c r="E29" s="88"/>
      <c r="F29" s="88"/>
      <c r="G29" s="88"/>
      <c r="H29" s="88"/>
      <c r="I29" s="88"/>
      <c r="J29" s="88"/>
      <c r="K29" s="88"/>
    </row>
    <row r="30" spans="1:11" ht="15.75" x14ac:dyDescent="0.25">
      <c r="A30" s="99"/>
      <c r="B30" s="116" t="s">
        <v>215</v>
      </c>
      <c r="C30" s="115" t="s">
        <v>163</v>
      </c>
      <c r="D30" s="106"/>
      <c r="E30" s="88"/>
      <c r="F30" s="88"/>
      <c r="G30" s="88"/>
      <c r="H30" s="88"/>
      <c r="I30" s="88"/>
      <c r="J30" s="88"/>
      <c r="K30" s="88"/>
    </row>
    <row r="31" spans="1:11" ht="15.75" x14ac:dyDescent="0.25">
      <c r="A31" s="99"/>
      <c r="B31" s="116" t="s">
        <v>216</v>
      </c>
      <c r="C31" s="115" t="s">
        <v>217</v>
      </c>
      <c r="D31" s="106"/>
      <c r="E31" s="88"/>
      <c r="F31" s="88"/>
      <c r="G31" s="88"/>
      <c r="H31" s="88"/>
      <c r="I31" s="88"/>
      <c r="J31" s="88"/>
      <c r="K31" s="88"/>
    </row>
    <row r="32" spans="1:11" ht="15.75" x14ac:dyDescent="0.25">
      <c r="A32" s="99" t="s">
        <v>66</v>
      </c>
      <c r="B32" s="114" t="s">
        <v>232</v>
      </c>
      <c r="C32" s="99"/>
      <c r="D32" s="106"/>
      <c r="E32" s="88"/>
      <c r="F32" s="88"/>
      <c r="G32" s="88"/>
      <c r="H32" s="88"/>
      <c r="I32" s="88"/>
      <c r="J32" s="88"/>
      <c r="K32" s="88"/>
    </row>
    <row r="33" spans="1:11" ht="15.75" x14ac:dyDescent="0.25">
      <c r="A33" s="99"/>
      <c r="B33" s="116" t="s">
        <v>215</v>
      </c>
      <c r="C33" s="115" t="s">
        <v>163</v>
      </c>
      <c r="D33" s="106"/>
      <c r="E33" s="88"/>
      <c r="F33" s="88"/>
      <c r="G33" s="88"/>
      <c r="H33" s="88"/>
      <c r="I33" s="88"/>
      <c r="J33" s="88"/>
      <c r="K33" s="88"/>
    </row>
    <row r="34" spans="1:11" ht="15.75" x14ac:dyDescent="0.25">
      <c r="A34" s="99"/>
      <c r="B34" s="116" t="s">
        <v>216</v>
      </c>
      <c r="C34" s="115" t="s">
        <v>217</v>
      </c>
      <c r="D34" s="106"/>
      <c r="E34" s="88"/>
      <c r="F34" s="88"/>
      <c r="G34" s="88"/>
      <c r="H34" s="88"/>
      <c r="I34" s="88"/>
      <c r="J34" s="88"/>
      <c r="K34" s="88"/>
    </row>
    <row r="35" spans="1:11" ht="15.75" x14ac:dyDescent="0.25">
      <c r="A35" s="99" t="s">
        <v>213</v>
      </c>
      <c r="B35" s="114" t="s">
        <v>221</v>
      </c>
      <c r="C35" s="99"/>
      <c r="D35" s="106"/>
      <c r="E35" s="88"/>
      <c r="F35" s="88"/>
      <c r="G35" s="88"/>
      <c r="H35" s="88"/>
      <c r="I35" s="88"/>
      <c r="J35" s="88"/>
      <c r="K35" s="88"/>
    </row>
    <row r="36" spans="1:11" ht="15.75" x14ac:dyDescent="0.25">
      <c r="A36" s="99" t="s">
        <v>66</v>
      </c>
      <c r="B36" s="114" t="s">
        <v>222</v>
      </c>
      <c r="C36" s="99" t="s">
        <v>223</v>
      </c>
      <c r="D36" s="106"/>
      <c r="E36" s="88"/>
      <c r="F36" s="88"/>
      <c r="G36" s="88"/>
      <c r="H36" s="88"/>
      <c r="I36" s="88"/>
      <c r="J36" s="88"/>
      <c r="K36" s="88"/>
    </row>
    <row r="37" spans="1:11" ht="15.75" x14ac:dyDescent="0.25">
      <c r="A37" s="99" t="s">
        <v>66</v>
      </c>
      <c r="B37" s="114" t="s">
        <v>224</v>
      </c>
      <c r="C37" s="99" t="s">
        <v>223</v>
      </c>
      <c r="D37" s="106"/>
      <c r="E37" s="88"/>
      <c r="F37" s="88"/>
      <c r="G37" s="88"/>
      <c r="H37" s="88"/>
      <c r="I37" s="88"/>
      <c r="J37" s="88"/>
      <c r="K37" s="88"/>
    </row>
    <row r="38" spans="1:11" ht="15.75" x14ac:dyDescent="0.25">
      <c r="A38" s="99" t="s">
        <v>225</v>
      </c>
      <c r="B38" s="114" t="s">
        <v>226</v>
      </c>
      <c r="C38" s="99" t="s">
        <v>223</v>
      </c>
      <c r="D38" s="106"/>
      <c r="E38" s="88"/>
      <c r="F38" s="88"/>
      <c r="G38" s="88"/>
      <c r="H38" s="88"/>
      <c r="I38" s="88"/>
      <c r="J38" s="88"/>
      <c r="K38" s="88"/>
    </row>
    <row r="39" spans="1:11" ht="15.75" x14ac:dyDescent="0.25">
      <c r="A39" s="99" t="s">
        <v>213</v>
      </c>
      <c r="B39" s="114" t="s">
        <v>227</v>
      </c>
      <c r="C39" s="99"/>
      <c r="D39" s="106"/>
      <c r="E39" s="88"/>
      <c r="F39" s="88"/>
      <c r="G39" s="88"/>
      <c r="H39" s="88"/>
      <c r="I39" s="88"/>
      <c r="J39" s="88"/>
      <c r="K39" s="88"/>
    </row>
    <row r="40" spans="1:11" ht="15.75" x14ac:dyDescent="0.25">
      <c r="A40" s="99" t="s">
        <v>66</v>
      </c>
      <c r="B40" s="114" t="s">
        <v>228</v>
      </c>
      <c r="C40" s="99" t="s">
        <v>217</v>
      </c>
      <c r="D40" s="110"/>
      <c r="E40" s="88"/>
      <c r="F40" s="88"/>
      <c r="G40" s="88"/>
      <c r="H40" s="88"/>
      <c r="I40" s="88"/>
      <c r="J40" s="88"/>
      <c r="K40" s="88"/>
    </row>
    <row r="41" spans="1:11" ht="15.75" x14ac:dyDescent="0.25">
      <c r="A41" s="99" t="s">
        <v>66</v>
      </c>
      <c r="B41" s="114" t="s">
        <v>230</v>
      </c>
      <c r="C41" s="99" t="s">
        <v>217</v>
      </c>
      <c r="D41" s="110">
        <v>2470</v>
      </c>
      <c r="E41" s="88"/>
      <c r="F41" s="88"/>
      <c r="G41" s="88"/>
      <c r="H41" s="88"/>
      <c r="I41" s="88"/>
      <c r="J41" s="88"/>
      <c r="K41" s="88"/>
    </row>
  </sheetData>
  <mergeCells count="1">
    <mergeCell ref="A1:K1"/>
  </mergeCells>
  <pageMargins left="0.2" right="0.2" top="0.23" bottom="0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</vt:i4>
      </vt:variant>
    </vt:vector>
  </HeadingPairs>
  <TitlesOfParts>
    <vt:vector size="26" baseType="lpstr">
      <vt:lpstr>B.T.XUÂN</vt:lpstr>
      <vt:lpstr>T.Q.DIỆU</vt:lpstr>
      <vt:lpstr>N.PHÚ</vt:lpstr>
      <vt:lpstr>N.BÌNH</vt:lpstr>
      <vt:lpstr>T.NẠI</vt:lpstr>
      <vt:lpstr>T.H.ĐẠO</vt:lpstr>
      <vt:lpstr>Đ.ĐA</vt:lpstr>
      <vt:lpstr>H.CẢNG</vt:lpstr>
      <vt:lpstr>L.LỢI</vt:lpstr>
      <vt:lpstr>T.PHÚ</vt:lpstr>
      <vt:lpstr>N,HỘI</vt:lpstr>
      <vt:lpstr>L.H.PHONG</vt:lpstr>
      <vt:lpstr>L.T.KIỆT</vt:lpstr>
      <vt:lpstr>N.MÂY</vt:lpstr>
      <vt:lpstr>N.V.CỪ</vt:lpstr>
      <vt:lpstr>Q.TRUNG</vt:lpstr>
      <vt:lpstr>G.RÁNG</vt:lpstr>
      <vt:lpstr>P.MỸ</vt:lpstr>
      <vt:lpstr>N.LÝ</vt:lpstr>
      <vt:lpstr>N,HẢI</vt:lpstr>
      <vt:lpstr>N.CHÂU</vt:lpstr>
      <vt:lpstr>Phu luc 02aaa</vt:lpstr>
      <vt:lpstr>PHU LUC 01 - CHIA QUY</vt:lpstr>
      <vt:lpstr>PL 02 XTDT - old</vt:lpstr>
      <vt:lpstr>'PL 02 XTDT - old'!Print_Area</vt:lpstr>
      <vt:lpstr>'PL 02 XTDT - old'!Print_Titles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SANG-C4</cp:lastModifiedBy>
  <cp:revision/>
  <cp:lastPrinted>2024-06-11T07:13:41Z</cp:lastPrinted>
  <dcterms:created xsi:type="dcterms:W3CDTF">2015-06-05T18:17:20Z</dcterms:created>
  <dcterms:modified xsi:type="dcterms:W3CDTF">2024-06-11T07:29:46Z</dcterms:modified>
</cp:coreProperties>
</file>